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0" yWindow="60" windowWidth="16410" windowHeight="5610" firstSheet="1" activeTab="1"/>
  </bookViews>
  <sheets>
    <sheet name="Instructions" sheetId="5" state="hidden" r:id="rId1"/>
    <sheet name="Section A" sheetId="6" r:id="rId2"/>
    <sheet name="Section B" sheetId="4" r:id="rId3"/>
    <sheet name="Section C" sheetId="7" r:id="rId4"/>
    <sheet name="Section D" sheetId="9" r:id="rId5"/>
    <sheet name="Section E" sheetId="10" r:id="rId6"/>
    <sheet name="State" sheetId="8" state="hidden" r:id="rId7"/>
  </sheets>
  <definedNames>
    <definedName name="certificationtype">'Section A'!$G$2:$G$6</definedName>
    <definedName name="ownershiptype">'Section A'!$F$2:$F$5</definedName>
    <definedName name="_xlnm.Print_Area" localSheetId="1">'Section A'!$A$2:$C$26</definedName>
    <definedName name="_xlnm.Print_Area" localSheetId="2">'Section B'!$A$2:$M$42</definedName>
    <definedName name="_xlnm.Print_Area" localSheetId="3">'Section C'!$A$2:$M$13</definedName>
    <definedName name="_xlnm.Print_Area" localSheetId="4">'Section D'!$A$2:$B$44</definedName>
    <definedName name="_xlnm.Print_Titles" localSheetId="2">'Section B'!$2:$2</definedName>
    <definedName name="StateList">State!$A$1:$A$52</definedName>
    <definedName name="States">State!$A$2:$A$52</definedName>
  </definedNames>
  <calcPr calcId="145621"/>
</workbook>
</file>

<file path=xl/calcChain.xml><?xml version="1.0" encoding="utf-8"?>
<calcChain xmlns="http://schemas.openxmlformats.org/spreadsheetml/2006/main">
  <c r="B15" i="4" l="1"/>
  <c r="H16" i="4"/>
  <c r="C5" i="7" l="1"/>
  <c r="D5" i="7"/>
  <c r="E5" i="7"/>
  <c r="F5" i="7"/>
  <c r="G5" i="7"/>
  <c r="H5" i="7"/>
  <c r="I5" i="7"/>
  <c r="J5" i="7"/>
  <c r="K5" i="7"/>
  <c r="L5" i="7"/>
  <c r="B5" i="7"/>
  <c r="M11" i="4" l="1"/>
  <c r="L13" i="7"/>
  <c r="K13" i="7"/>
  <c r="J13" i="7"/>
  <c r="I13" i="7"/>
  <c r="H13" i="7"/>
  <c r="G13" i="7"/>
  <c r="F13" i="7"/>
  <c r="E13" i="7"/>
  <c r="D13" i="7"/>
  <c r="C13" i="7"/>
  <c r="L12" i="7"/>
  <c r="K12" i="7"/>
  <c r="J12" i="7"/>
  <c r="I12" i="7"/>
  <c r="H12" i="7"/>
  <c r="G12" i="7"/>
  <c r="F12" i="7"/>
  <c r="E12" i="7"/>
  <c r="D12" i="7"/>
  <c r="C12" i="7"/>
  <c r="L11" i="7"/>
  <c r="K11" i="7"/>
  <c r="J11" i="7"/>
  <c r="I11" i="7"/>
  <c r="H11" i="7"/>
  <c r="G11" i="7"/>
  <c r="F11" i="7"/>
  <c r="E11" i="7"/>
  <c r="D11" i="7"/>
  <c r="C11" i="7"/>
  <c r="L10" i="7"/>
  <c r="K10" i="7"/>
  <c r="J10" i="7"/>
  <c r="I10" i="7"/>
  <c r="H10" i="7"/>
  <c r="G10" i="7"/>
  <c r="F10" i="7"/>
  <c r="D10" i="7"/>
  <c r="C10" i="7"/>
  <c r="L9" i="7"/>
  <c r="K9" i="7"/>
  <c r="J9" i="7"/>
  <c r="I9" i="7"/>
  <c r="H9" i="7"/>
  <c r="G9" i="7"/>
  <c r="F9" i="7"/>
  <c r="E9" i="7"/>
  <c r="D9" i="7"/>
  <c r="C9" i="7"/>
  <c r="L8" i="7"/>
  <c r="K8" i="7"/>
  <c r="J8" i="7"/>
  <c r="I8" i="7"/>
  <c r="H8" i="7"/>
  <c r="G8" i="7"/>
  <c r="F8" i="7"/>
  <c r="E8" i="7"/>
  <c r="D8" i="7"/>
  <c r="C8" i="7"/>
  <c r="L7" i="7"/>
  <c r="K7" i="7"/>
  <c r="J7" i="7"/>
  <c r="I7" i="7"/>
  <c r="H7" i="7"/>
  <c r="G7" i="7"/>
  <c r="F7" i="7"/>
  <c r="E7" i="7"/>
  <c r="D7" i="7"/>
  <c r="C7" i="7"/>
  <c r="L6" i="7"/>
  <c r="K6" i="7"/>
  <c r="J6" i="7"/>
  <c r="I6" i="7"/>
  <c r="H6" i="7"/>
  <c r="G6" i="7"/>
  <c r="F6" i="7"/>
  <c r="E6" i="7"/>
  <c r="D6" i="7"/>
  <c r="C6" i="7"/>
  <c r="L4" i="7"/>
  <c r="K4" i="7"/>
  <c r="J4" i="7"/>
  <c r="I4" i="7"/>
  <c r="H4" i="7"/>
  <c r="G4" i="7"/>
  <c r="F4" i="7"/>
  <c r="E4" i="7"/>
  <c r="D4" i="7"/>
  <c r="C4" i="7"/>
  <c r="L3" i="7"/>
  <c r="K3" i="7"/>
  <c r="J3" i="7"/>
  <c r="I3" i="7"/>
  <c r="H3" i="7"/>
  <c r="G3" i="7"/>
  <c r="F3" i="7"/>
  <c r="E3" i="7"/>
  <c r="D3" i="7"/>
  <c r="C3" i="7"/>
  <c r="B12" i="7"/>
  <c r="B11" i="7"/>
  <c r="B8" i="7"/>
  <c r="B7" i="7"/>
  <c r="B6" i="7"/>
  <c r="B4" i="7"/>
  <c r="B3" i="7"/>
  <c r="B13" i="7" l="1"/>
  <c r="B10" i="7"/>
  <c r="B9" i="7"/>
  <c r="M42" i="4" l="1"/>
  <c r="L27" i="4"/>
  <c r="L28" i="4" s="1"/>
  <c r="K27" i="4"/>
  <c r="K28" i="4" s="1"/>
  <c r="J27" i="4"/>
  <c r="J28" i="4" s="1"/>
  <c r="I27" i="4"/>
  <c r="I28" i="4" s="1"/>
  <c r="H27" i="4"/>
  <c r="H28" i="4" s="1"/>
  <c r="G27" i="4"/>
  <c r="G28" i="4" s="1"/>
  <c r="F27" i="4"/>
  <c r="F28" i="4" s="1"/>
  <c r="E27" i="4"/>
  <c r="E28" i="4" s="1"/>
  <c r="D27" i="4"/>
  <c r="D28" i="4" s="1"/>
  <c r="C27" i="4"/>
  <c r="C28" i="4" s="1"/>
  <c r="L22" i="4"/>
  <c r="L23" i="4" s="1"/>
  <c r="K22" i="4"/>
  <c r="K23" i="4" s="1"/>
  <c r="J22" i="4"/>
  <c r="J23" i="4" s="1"/>
  <c r="I22" i="4"/>
  <c r="I23" i="4" s="1"/>
  <c r="H22" i="4"/>
  <c r="H23" i="4" s="1"/>
  <c r="G22" i="4"/>
  <c r="G23" i="4" s="1"/>
  <c r="F22" i="4"/>
  <c r="F23" i="4" s="1"/>
  <c r="E22" i="4"/>
  <c r="E23" i="4" s="1"/>
  <c r="D22" i="4"/>
  <c r="D23" i="4" s="1"/>
  <c r="C22" i="4"/>
  <c r="C23" i="4" s="1"/>
  <c r="B27" i="4"/>
  <c r="B28" i="4" s="1"/>
  <c r="B22" i="4"/>
  <c r="B23" i="4" s="1"/>
  <c r="L16" i="4" l="1"/>
  <c r="K16" i="4"/>
  <c r="J16" i="4"/>
  <c r="I16" i="4"/>
  <c r="G16" i="4"/>
  <c r="F16" i="4"/>
  <c r="E16" i="4"/>
  <c r="D16" i="4"/>
  <c r="C16" i="4"/>
  <c r="L15" i="4"/>
  <c r="K15" i="4"/>
  <c r="J15" i="4"/>
  <c r="I15" i="4"/>
  <c r="H15" i="4"/>
  <c r="G15" i="4"/>
  <c r="F15" i="4"/>
  <c r="E15" i="4"/>
  <c r="D15" i="4"/>
  <c r="C15" i="4"/>
  <c r="B16" i="4"/>
  <c r="M13" i="4"/>
  <c r="M41" i="4" l="1"/>
  <c r="M40" i="4"/>
  <c r="M38" i="4"/>
  <c r="M37" i="4"/>
  <c r="M36" i="4"/>
  <c r="M34" i="4"/>
  <c r="M33" i="4"/>
  <c r="M32" i="4"/>
  <c r="M31" i="4"/>
  <c r="M30" i="4"/>
  <c r="M26" i="4"/>
  <c r="M25" i="4"/>
  <c r="M21" i="4"/>
  <c r="M20" i="4"/>
  <c r="M19" i="4"/>
  <c r="M18" i="4"/>
  <c r="M14" i="4"/>
  <c r="M12" i="4"/>
  <c r="M9" i="4"/>
  <c r="M8" i="4"/>
  <c r="M7" i="4"/>
  <c r="M6" i="4"/>
  <c r="M4" i="4"/>
  <c r="M3" i="4"/>
  <c r="M9" i="7" l="1"/>
  <c r="M3" i="7"/>
  <c r="M5" i="7"/>
  <c r="M13" i="7"/>
  <c r="M8" i="7"/>
  <c r="M4" i="7"/>
  <c r="M6" i="7"/>
  <c r="M7" i="7"/>
  <c r="M10" i="7"/>
  <c r="M11" i="7"/>
  <c r="M12" i="7"/>
  <c r="M27" i="4"/>
  <c r="M28" i="4" s="1"/>
  <c r="M22" i="4"/>
  <c r="M23" i="4" s="1"/>
  <c r="M16" i="4"/>
  <c r="M15" i="4"/>
</calcChain>
</file>

<file path=xl/comments1.xml><?xml version="1.0" encoding="utf-8"?>
<comments xmlns="http://schemas.openxmlformats.org/spreadsheetml/2006/main">
  <authors>
    <author>Vicki Lundmark</author>
  </authors>
  <commentList>
    <comment ref="A8" authorId="0">
      <text>
        <r>
          <rPr>
            <b/>
            <sz val="9"/>
            <color indexed="81"/>
            <rFont val="Tahoma"/>
            <family val="2"/>
          </rPr>
          <t xml:space="preserve">Per Diem/Float Pool: </t>
        </r>
        <r>
          <rPr>
            <sz val="9"/>
            <color indexed="81"/>
            <rFont val="Tahoma"/>
            <family val="2"/>
          </rPr>
          <t>If regularly assigned to a unit, include per diem/float pool FTEs with the RN FTEs for that unit type.  If not regularly assigned, included here in column L of row 8.</t>
        </r>
      </text>
    </comment>
    <comment ref="A9" authorId="0">
      <text>
        <r>
          <rPr>
            <b/>
            <sz val="9"/>
            <color indexed="81"/>
            <rFont val="Tahoma"/>
            <family val="2"/>
          </rPr>
          <t xml:space="preserve">Resigned or terminated: </t>
        </r>
        <r>
          <rPr>
            <sz val="9"/>
            <color indexed="81"/>
            <rFont val="Tahoma"/>
            <family val="2"/>
          </rPr>
          <t>Do not count unit-to-unit turnover within the organization.</t>
        </r>
      </text>
    </comment>
  </commentList>
</comments>
</file>

<file path=xl/sharedStrings.xml><?xml version="1.0" encoding="utf-8"?>
<sst xmlns="http://schemas.openxmlformats.org/spreadsheetml/2006/main" count="203" uniqueCount="177">
  <si>
    <t>All Others</t>
  </si>
  <si>
    <t>Totals</t>
  </si>
  <si>
    <t xml:space="preserve">1.3 - Staffed Beds: </t>
  </si>
  <si>
    <t>American Nurses Credentialing Center - Pathway to Excellence Program - Healthcare Information Sheet</t>
  </si>
  <si>
    <t>Instructions - Please Read Before Completing the Healthcare Information Sheet</t>
  </si>
  <si>
    <t>Introduction:</t>
  </si>
  <si>
    <t xml:space="preserve">The purpose of this document is explain in detail the contents of the Healthcare Information Sheet, the value of each cell and the purpose for collection such information. The Healthcare Information Sheet is broken into Sections listed on the left hand of the page.  These sections are listed below.  </t>
  </si>
  <si>
    <t xml:space="preserve">SECTION 1: BEDS </t>
  </si>
  <si>
    <t xml:space="preserve">1.1 - Units: </t>
  </si>
  <si>
    <t>1.2 - Licenced Beds:</t>
  </si>
  <si>
    <t xml:space="preserve">1.4 - Daily Census: </t>
  </si>
  <si>
    <t>1.5 - Average Stay - Medicare Patients</t>
  </si>
  <si>
    <r>
      <t xml:space="preserve">This number should reflect the Average Daily Stay for 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</si>
  <si>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r>
      <t xml:space="preserve">This number should reflect the Average Daily Census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</si>
  <si>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 xml:space="preserve">This number should correspond to the number of units assigned to the department in Section 1.1.  In the previous example, the number of staffed beds in the 5 units selected to represent the Medical Department should be placed in the Medical cell for staffed beds. All remaining departments should be summed together and placed in the All Others section.  The Totals column will automatically sum the individual departments, please do not attempt to enter numbers into this column. </t>
  </si>
  <si>
    <t xml:space="preserve"> This number should correspond to the number of units assigned to the department in Section 1.1.  In the previous example, the number of licenced beds in the 5 units selected to represent the Medical Department should be placed in the Medical cell for licensed beds.  All remaining departments should be summed together and placed in the All Others section.  The Totals column will automatically sum the individual departments, please do not attempt to enter numbers into this column. </t>
  </si>
  <si>
    <t xml:space="preserve">Fill in the number of units you have for each department listed. If some of your departmarts are combined, please evenly divide the departments to place the total number of beds.  For example - If the hospital has 2 Med/Sugical wards with 4 and 7 units in each, 5 units should be recorded in the Medical bed section and 6 units should be recorded as Surgical.  All remaining departments should be summed together and placed in the All Others section.  The Totals column will automatically sum the individual departments, please do not attempt to enter numbers into this column. </t>
  </si>
  <si>
    <t>1.6 - Average Stay - Non-Medicare Patients</t>
  </si>
  <si>
    <r>
      <t xml:space="preserve">This number should reflect the Average Daily Stay for Non-Medicare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</si>
  <si>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1.7 - Case Mix Index - Medicare Patients</t>
  </si>
  <si>
    <t>???</t>
  </si>
  <si>
    <t>1.8 - Case Mix Index - Non-Medicare Patients</t>
  </si>
  <si>
    <t>SECTION 2: REGISTERED NURSES</t>
  </si>
  <si>
    <t>2.1 - Budgeted FTEs</t>
  </si>
  <si>
    <t xml:space="preserve">This number should reflect the budgeted number of Full Time Equivelent Registered Nurses.  Please included all Registered Nurses budgeted for by the hospital, including, but not limited to, Full Time Employees, Part Time Employees, Float Pool Employees, etc.  Please ensure the recorded value corresponds to the units determined in Section 1.1.  Using the above example, if the hospital has Medical-Surgical units and in Section 1.1 the units have been divided into 5 Medical Units and 6 Surgical Units, please record the FTEs that are budgeted for those 5 units in the Medical cell and the FTEs that are budgeted for the 6 units in the Surgical cell.  All remaining departments should be summed together and placed in the All Others section.  The Totals column will automatically sum the individual departments, please do not attempt to enter numbers into this column. </t>
  </si>
  <si>
    <t xml:space="preserve">This number should reflect the employeed number of Full Time Equivelent Registered Nurses.  Please included all Registered Nurses employed by the hospital, including but not limited to Full Time Employees, Part Time Employees, Float Pool Employees, etc. Recorded FTE equivelents per department if possible.  Please ensure the number corresponds to the units determined in Section 1.1.  Using the above example, if the hospital has Medical-Surgical units and in Section 1.1 the units have been divided into 5 Medical Units and 6 Surgical Units, please record the FTEs that are employeed for those 5 units in the Medical cell and the FTEs that are employeed for the 6 units in the Surgical cell. All remaining departments should be summed together and placed in the All Others section.  The Totals column will automatically sum the individual departments, please do not attempt to enter numbers into this column. </t>
  </si>
  <si>
    <t>2.2 - Employeed FTEs</t>
  </si>
  <si>
    <t>City</t>
  </si>
  <si>
    <t>Zip</t>
  </si>
  <si>
    <t>Medicare Provider Number</t>
  </si>
  <si>
    <t>Is the nursing staff organized for collective bargaining? (yes/no)</t>
  </si>
  <si>
    <t>Medicare patients - Case mix index</t>
  </si>
  <si>
    <t>All payors - Case mix index</t>
  </si>
  <si>
    <t>Please aggregate data for multiple units of the same type.  See instructions.  Aggregate data for all units that do not fit under a main unit type category in the All Others column.</t>
  </si>
  <si>
    <t>Registered Nurses - Staff Utilization</t>
  </si>
  <si>
    <t>RN FTEs budgeted</t>
  </si>
  <si>
    <t>RN FTEs employed (actual)</t>
  </si>
  <si>
    <t>RN FTEs in advanced practice roles</t>
  </si>
  <si>
    <t>RN FTEs with associate degree or diploma</t>
  </si>
  <si>
    <t>RN FTEs with national certification, advanced practice</t>
  </si>
  <si>
    <t>RN FTEs with national certification, non-advanced practice</t>
  </si>
  <si>
    <t>Licensed Practical Nurses</t>
  </si>
  <si>
    <t>Contract/Agency Nurses</t>
  </si>
  <si>
    <t xml:space="preserve">Average actual RN (or equivalent) FTEs used </t>
  </si>
  <si>
    <t>Calculated Results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</si>
  <si>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</si>
  <si>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</si>
  <si>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</si>
  <si>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</si>
  <si>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</si>
  <si>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</si>
  <si>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</si>
  <si>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</si>
  <si>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</si>
  <si>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</si>
  <si>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</si>
  <si>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</si>
  <si>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</si>
  <si>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</si>
  <si>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</si>
  <si>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</si>
  <si>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</si>
  <si>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</si>
  <si>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</si>
  <si>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</si>
  <si>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</si>
  <si>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</si>
  <si>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</si>
  <si>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</si>
  <si>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</si>
  <si>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</si>
  <si>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</si>
  <si>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</si>
  <si>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</si>
  <si>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</si>
  <si>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</si>
  <si>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</si>
  <si>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</si>
  <si>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</si>
  <si>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</si>
  <si>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</si>
  <si>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</si>
  <si>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</si>
  <si>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</si>
  <si>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</si>
  <si>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</si>
  <si>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</si>
  <si>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</si>
  <si>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</si>
  <si>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</si>
  <si>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</si>
  <si>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</si>
  <si>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</si>
  <si>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</si>
  <si>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</si>
  <si>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</si>
  <si>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Comments</t>
  </si>
  <si>
    <t>Ref: Column/Row</t>
  </si>
  <si>
    <t>Dementia</t>
  </si>
  <si>
    <t>Disease-specific</t>
  </si>
  <si>
    <t>Children</t>
  </si>
  <si>
    <t>Hospice</t>
  </si>
  <si>
    <t>Rehabilitation</t>
  </si>
  <si>
    <t>Respite care</t>
  </si>
  <si>
    <t>No special care units</t>
  </si>
  <si>
    <t>Nurse aide FTEs budgeted</t>
  </si>
  <si>
    <t>Nurse aide FTEs resigned or terminated</t>
  </si>
  <si>
    <t xml:space="preserve">Average actual LPN/LVN (or equivalent) FTEs used </t>
  </si>
  <si>
    <t>Long Term Care Organization name</t>
  </si>
  <si>
    <t>Ownership Type</t>
  </si>
  <si>
    <t>If yes, Chain name</t>
  </si>
  <si>
    <t>Certification Type</t>
  </si>
  <si>
    <t>Medicaid Only</t>
  </si>
  <si>
    <t>Dually Certified</t>
  </si>
  <si>
    <t>Other</t>
  </si>
  <si>
    <t>Medicaid Provider Number</t>
  </si>
  <si>
    <t>Total number of resident beds</t>
  </si>
  <si>
    <t>Total number of resident beds not certified by Medicare or Medicaid</t>
  </si>
  <si>
    <t>Total number of current residents</t>
  </si>
  <si>
    <t>Number of units</t>
  </si>
  <si>
    <t>RN FTEs assigned to direct resident care</t>
  </si>
  <si>
    <t>Behavior</t>
  </si>
  <si>
    <t>Subacute care</t>
  </si>
  <si>
    <t>Ventilator/ pulmonary</t>
  </si>
  <si>
    <t>Payor Mix (percentage of Medicare residents)</t>
  </si>
  <si>
    <t>Number of beds per unit</t>
  </si>
  <si>
    <t>American Nurses Credentialing Center - Pathway to Excellence in Long Term Care® - Organization Demographic Form (ODF)</t>
  </si>
  <si>
    <t>© 2018 American Nurses Credentialing Center. All Rights Reserved.</t>
  </si>
  <si>
    <t>Enter 10-digit PTE number</t>
  </si>
  <si>
    <t>State (2-letter abbreviation) or Province</t>
  </si>
  <si>
    <t>Country</t>
  </si>
  <si>
    <t>RN per diem/float pool FTEs employed not included above. See comment.</t>
  </si>
  <si>
    <t>RN FTEs resigned or terminated. See comment.</t>
  </si>
  <si>
    <t>RN FTEs in other clinical support roles</t>
  </si>
  <si>
    <t>RN FTEs in manager/administrator roles</t>
  </si>
  <si>
    <t>Registered Nurses - Role</t>
  </si>
  <si>
    <t>Calculated sum should equal row 7 above (RN FTEs employed)</t>
  </si>
  <si>
    <t>Registered Nurses - Highest Educational Degree</t>
  </si>
  <si>
    <t>RN FTEs with doctoral degree</t>
  </si>
  <si>
    <t>Registered Nurses - National Certification</t>
  </si>
  <si>
    <t>Calculated sum cannot exceed row 7. Count only  highest degree for each RN.</t>
  </si>
  <si>
    <t>Calculated sum cannot exceed row 7. Count only one certification for each RN.</t>
  </si>
  <si>
    <t xml:space="preserve">Nurse Aides </t>
  </si>
  <si>
    <t>RN vacancy percent</t>
  </si>
  <si>
    <t>RN turnover percent</t>
  </si>
  <si>
    <t>Percent RN with BSN or higher</t>
  </si>
  <si>
    <t>Percent RN certified, excluding advanced practice</t>
  </si>
  <si>
    <t>Nurse aide vacancy percent</t>
  </si>
  <si>
    <t>Nurse aide turnover percent</t>
  </si>
  <si>
    <t>RN FTEs with master's degree, nursing</t>
  </si>
  <si>
    <t>RN FTEs with bachelor's degree, nursing</t>
  </si>
  <si>
    <t>Percent RN direct resident care</t>
  </si>
  <si>
    <t>The Pathway Program encourages organizations to complete and utilize Section E for year-to-year trending.
Copy Section C, Column M totals from current and previous ODF reports in the columns below.</t>
  </si>
  <si>
    <t>Year-to-Year Calculated Results</t>
  </si>
  <si>
    <t>Enter one of the following 3 options to identify type of ODF report:
Initial Application, Interim Report, or Redesignation Application.</t>
  </si>
  <si>
    <t>Long Term Care Organization street address</t>
  </si>
  <si>
    <t>Located in rural location? (yes/no)</t>
  </si>
  <si>
    <t>Is this organization part of a long term care chain? (yes/no)</t>
  </si>
  <si>
    <t>Difference between rows 7 and 15 should be zero.</t>
  </si>
  <si>
    <t>Calculated difference between rows 7 and 22 should not be a negative number.</t>
  </si>
  <si>
    <t>Calculated difference between rows 7 and 27 should not be a negative number.</t>
  </si>
  <si>
    <t>Date DON assumed DON role at this facility (mm/dd/yyyy)</t>
  </si>
  <si>
    <t>12-month reporting period - beginning date (mm/dd/yyyy)</t>
  </si>
  <si>
    <t>12-month reporting period - ending date (mm/dd/yyyy)</t>
  </si>
  <si>
    <t>Nurse aide FTEs employed (actual)</t>
  </si>
  <si>
    <t>© 2018 American Nurses Credentialing Center. All Rights Reserved. PTE-FRM-012 v 2</t>
  </si>
  <si>
    <t>Average actual NA, non-certified or certified (or equivalent) FTEs used</t>
  </si>
  <si>
    <t>LPN/LVN FTEs budgeted</t>
  </si>
  <si>
    <t>LPN/LVN FTEs employed (actual)</t>
  </si>
  <si>
    <t>LPN/LVN FTEs resigned or terminated</t>
  </si>
  <si>
    <t>LPN/LVN FTEs assigned to direct resident care</t>
  </si>
  <si>
    <t>LPN/LVN FTEs in manager/administrator roles</t>
  </si>
  <si>
    <t>Skill mix (percent RN FTE of RN+LPN+NA)</t>
  </si>
  <si>
    <t>LPN/LVN vacancy percent</t>
  </si>
  <si>
    <t>LPN/LVN turnover percent</t>
  </si>
  <si>
    <t>Percent LPN/LVN direct resident care</t>
  </si>
  <si>
    <t>Skill mix (percent RN FTE of RN+LPN+NA FTE)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</si>
</sst>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d/yy;@"/>
    <numFmt numFmtId="166" formatCode="0.00;[Red]0.00"/>
  </numFmts>
  <fonts count="17" x14ac:knownFonts="1">
    <font>
      <sz val="10"/>
      <name val="Arial"/>
    </font>
    <font>
      <sz val="8"/>
      <name val="Arial"/>
      <family val="2"/>
    </font>
    <font>
      <b/>
      <sz val="14"/>
      <name val="Arial Narrow"/>
      <family val="2"/>
    </font>
    <font>
      <sz val="9"/>
      <name val="Arial Narrow"/>
      <family val="2"/>
    </font>
    <font>
      <b/>
      <sz val="10"/>
      <name val="Arial"/>
      <family val="2"/>
    </font>
    <font>
      <b/>
      <sz val="9"/>
      <name val="Arial Narrow"/>
      <family val="2"/>
    </font>
    <font>
      <b/>
      <i/>
      <sz val="9"/>
      <name val="Arial"/>
      <family val="2"/>
    </font>
    <font>
      <i/>
      <sz val="9"/>
      <name val="Arial Narrow"/>
      <family val="2"/>
    </font>
    <font>
      <b/>
      <i/>
      <sz val="10"/>
      <name val="Arial"/>
      <family val="2"/>
    </font>
    <font>
      <sz val="10"/>
      <name val="Arial Narrow"/>
      <family val="2"/>
    </font>
    <font>
      <sz val="10"/>
      <color indexed="8"/>
      <name val="Arial"/>
      <family val="2"/>
    </font>
    <font>
      <sz val="10"/>
      <name val="Arial"/>
      <family val="2"/>
    </font>
    <font>
      <sz val="9"/>
      <color theme="0"/>
      <name val="Cambria"/>
      <family val="1"/>
    </font>
    <font>
      <sz val="9"/>
      <name val="Arial"/>
      <family val="2"/>
    </font>
    <font>
      <b/>
      <sz val="9"/>
      <color indexed="81"/>
      <name val="Tahoma"/>
      <family val="2"/>
    </font>
    <font>
      <sz val="9"/>
      <color indexed="81"/>
      <name val="Tahoma"/>
      <family val="2"/>
    </font>
    <font>
      <sz val="1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
      <patternFill patternType="solid">
        <fgColor theme="0" tint="-0.24994659260841701"/>
        <bgColor indexed="64"/>
      </patternFill>
    </fill>
    <fill>
      <patternFill patternType="solid">
        <fgColor theme="1"/>
        <bgColor indexed="64"/>
      </patternFill>
    </fill>
    <fill>
      <patternFill patternType="solid">
        <fgColor theme="0" tint="-0.249977111117893"/>
        <bgColor indexed="64"/>
      </patternFill>
    </fill>
    <fill>
      <patternFill patternType="solid">
        <fgColor rgb="FFFFFF99"/>
        <bgColor indexed="64"/>
      </patternFill>
    </fill>
    <fill>
      <patternFill patternType="solid">
        <fgColor theme="1" tint="4.9989318521683403E-2"/>
        <bgColor indexed="64"/>
      </patternFill>
    </fill>
  </fills>
  <borders count="3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10" fillId="0" borderId="0"/>
    <xf numFmtId="0" fontId="11" fillId="0" borderId="0"/>
    <xf numFmtId="0" fontId="16" fillId="0" borderId="0"/>
  </cellStyleXfs>
  <cellXfs count="138">
    <xf numFmtId="0" fontId="0" fillId="0" borderId="0" xfId="0"/>
    <xf numFmtId="0" fontId="0" fillId="2" borderId="0" xfId="0" applyFill="1"/>
    <xf numFmtId="0" fontId="0" fillId="2" borderId="0" xfId="0" applyFill="1" applyAlignment="1"/>
    <xf numFmtId="0" fontId="0" fillId="2" borderId="0" xfId="0" applyFill="1" applyAlignment="1">
      <alignment horizontal="left"/>
    </xf>
    <xf numFmtId="0" fontId="3" fillId="2" borderId="0" xfId="0" applyFont="1" applyFill="1" applyBorder="1" applyAlignment="1"/>
    <xf numFmtId="0" fontId="4" fillId="2" borderId="0" xfId="0" applyFont="1" applyFill="1" applyAlignment="1"/>
    <xf numFmtId="0" fontId="4" fillId="2" borderId="0" xfId="0" applyFont="1" applyFill="1"/>
    <xf numFmtId="0" fontId="0" fillId="2" borderId="0" xfId="0" applyFill="1" applyAlignment="1">
      <alignment horizontal="left" vertical="top" wrapText="1"/>
    </xf>
    <xf numFmtId="0" fontId="0" fillId="2" borderId="0" xfId="0" applyFill="1" applyAlignment="1">
      <alignment vertical="top" wrapText="1"/>
    </xf>
    <xf numFmtId="0" fontId="4" fillId="2"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xf>
    <xf numFmtId="0" fontId="0" fillId="2" borderId="0" xfId="0" applyFill="1" applyBorder="1" applyAlignment="1">
      <alignment horizontal="left"/>
    </xf>
    <xf numFmtId="0" fontId="6" fillId="0" borderId="2" xfId="0" applyFont="1" applyBorder="1" applyAlignment="1">
      <alignment vertical="top"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3" borderId="2" xfId="0" applyFont="1" applyFill="1" applyBorder="1" applyAlignment="1">
      <alignment vertical="top" wrapText="1"/>
    </xf>
    <xf numFmtId="0" fontId="3" fillId="0" borderId="2" xfId="0" applyFont="1" applyBorder="1" applyAlignment="1">
      <alignment vertical="top" wrapText="1"/>
    </xf>
    <xf numFmtId="0" fontId="3" fillId="2" borderId="2" xfId="0" applyFont="1" applyFill="1" applyBorder="1" applyAlignment="1">
      <alignment vertical="top" wrapText="1"/>
    </xf>
    <xf numFmtId="0" fontId="5" fillId="2" borderId="2" xfId="0" applyFont="1" applyFill="1" applyBorder="1" applyAlignment="1">
      <alignment vertical="center" wrapText="1"/>
    </xf>
    <xf numFmtId="0" fontId="0" fillId="2" borderId="0" xfId="0" applyFill="1" applyAlignment="1">
      <alignment vertical="center"/>
    </xf>
    <xf numFmtId="0" fontId="0" fillId="2" borderId="0" xfId="0" applyFill="1" applyProtection="1"/>
    <xf numFmtId="0" fontId="3" fillId="2" borderId="0" xfId="0" applyFont="1" applyFill="1" applyBorder="1" applyAlignment="1" applyProtection="1"/>
    <xf numFmtId="0" fontId="7" fillId="2" borderId="0" xfId="0" applyFont="1" applyFill="1" applyBorder="1" applyAlignment="1" applyProtection="1">
      <alignment vertical="top"/>
    </xf>
    <xf numFmtId="0" fontId="3" fillId="2" borderId="0" xfId="0" applyFont="1" applyFill="1" applyBorder="1" applyAlignment="1" applyProtection="1">
      <alignment horizontal="center"/>
    </xf>
    <xf numFmtId="0" fontId="0" fillId="2" borderId="0" xfId="0" applyFill="1" applyBorder="1" applyProtection="1"/>
    <xf numFmtId="0" fontId="3" fillId="2" borderId="4"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0" fontId="3" fillId="2" borderId="6" xfId="0" applyFont="1" applyFill="1" applyBorder="1" applyAlignment="1" applyProtection="1">
      <alignment vertical="top"/>
      <protection locked="0"/>
    </xf>
    <xf numFmtId="0" fontId="10" fillId="0" borderId="0" xfId="1" applyFont="1" applyFill="1" applyBorder="1" applyAlignment="1">
      <alignment horizontal="center"/>
    </xf>
    <xf numFmtId="0" fontId="10" fillId="0" borderId="7" xfId="1" applyFont="1" applyFill="1" applyBorder="1" applyAlignment="1">
      <alignment horizontal="center" wrapText="1"/>
    </xf>
    <xf numFmtId="0" fontId="10" fillId="0" borderId="1" xfId="1" applyFont="1" applyFill="1" applyBorder="1" applyAlignment="1">
      <alignment horizontal="center" wrapText="1"/>
    </xf>
    <xf numFmtId="0" fontId="0" fillId="0" borderId="0" xfId="0" applyAlignment="1">
      <alignment horizontal="center"/>
    </xf>
    <xf numFmtId="0" fontId="11" fillId="2" borderId="8" xfId="0" applyFont="1" applyFill="1" applyBorder="1" applyAlignment="1" applyProtection="1">
      <alignment horizontal="left" vertical="top"/>
      <protection locked="0"/>
    </xf>
    <xf numFmtId="0" fontId="11" fillId="2" borderId="9" xfId="0" applyFont="1" applyFill="1" applyBorder="1" applyAlignment="1" applyProtection="1">
      <alignment horizontal="left" vertical="top"/>
      <protection locked="0"/>
    </xf>
    <xf numFmtId="0" fontId="11" fillId="2" borderId="10" xfId="0" applyFont="1" applyFill="1" applyBorder="1" applyAlignment="1" applyProtection="1">
      <alignment horizontal="left" vertical="top"/>
      <protection locked="0"/>
    </xf>
    <xf numFmtId="0" fontId="11" fillId="2" borderId="11" xfId="0" applyFont="1" applyFill="1" applyBorder="1" applyAlignment="1" applyProtection="1">
      <alignment horizontal="left" vertical="top"/>
      <protection locked="0"/>
    </xf>
    <xf numFmtId="0" fontId="11" fillId="2" borderId="13" xfId="0" applyFont="1" applyFill="1" applyBorder="1" applyAlignment="1" applyProtection="1">
      <alignment horizontal="left" vertical="top"/>
      <protection locked="0"/>
    </xf>
    <xf numFmtId="0" fontId="11" fillId="2" borderId="14" xfId="0" applyFont="1" applyFill="1" applyBorder="1" applyAlignment="1" applyProtection="1">
      <alignment horizontal="left" vertical="top"/>
      <protection locked="0"/>
    </xf>
    <xf numFmtId="166" fontId="11" fillId="2" borderId="11" xfId="0" applyNumberFormat="1" applyFont="1" applyFill="1" applyBorder="1" applyAlignment="1" applyProtection="1">
      <alignment horizontal="left" vertical="top"/>
      <protection locked="0"/>
    </xf>
    <xf numFmtId="0" fontId="3" fillId="0" borderId="15" xfId="0" applyFont="1" applyBorder="1" applyAlignment="1" applyProtection="1">
      <alignment vertical="top" wrapText="1"/>
    </xf>
    <xf numFmtId="0" fontId="3" fillId="0" borderId="11" xfId="0" applyFont="1" applyBorder="1" applyAlignment="1" applyProtection="1">
      <alignment vertical="top" wrapText="1"/>
    </xf>
    <xf numFmtId="0" fontId="3" fillId="0" borderId="12" xfId="0" applyFont="1" applyBorder="1" applyAlignment="1" applyProtection="1">
      <alignment vertical="top" wrapText="1"/>
    </xf>
    <xf numFmtId="165" fontId="11" fillId="2" borderId="13" xfId="0" applyNumberFormat="1" applyFont="1" applyFill="1" applyBorder="1" applyAlignment="1" applyProtection="1">
      <alignment horizontal="left" vertical="top"/>
      <protection locked="0"/>
    </xf>
    <xf numFmtId="14" fontId="11" fillId="2" borderId="15" xfId="0" applyNumberFormat="1" applyFont="1" applyFill="1" applyBorder="1" applyAlignment="1" applyProtection="1">
      <alignment horizontal="left" vertical="top"/>
      <protection locked="0"/>
    </xf>
    <xf numFmtId="14" fontId="11" fillId="2" borderId="12" xfId="0" applyNumberFormat="1" applyFont="1" applyFill="1" applyBorder="1" applyAlignment="1" applyProtection="1">
      <alignment horizontal="left" vertical="top"/>
      <protection locked="0"/>
    </xf>
    <xf numFmtId="1" fontId="3" fillId="0" borderId="16" xfId="0" applyNumberFormat="1" applyFont="1" applyFill="1" applyBorder="1" applyAlignment="1" applyProtection="1">
      <alignment horizontal="right" vertical="center" wrapText="1"/>
      <protection locked="0"/>
    </xf>
    <xf numFmtId="1" fontId="3" fillId="0" borderId="17" xfId="0" applyNumberFormat="1" applyFont="1" applyFill="1" applyBorder="1" applyAlignment="1" applyProtection="1">
      <alignment horizontal="right" vertical="center" wrapText="1"/>
      <protection locked="0"/>
    </xf>
    <xf numFmtId="164" fontId="3" fillId="2" borderId="16" xfId="0" applyNumberFormat="1" applyFont="1" applyFill="1" applyBorder="1" applyAlignment="1" applyProtection="1">
      <alignment horizontal="right" vertical="center"/>
      <protection locked="0"/>
    </xf>
    <xf numFmtId="164" fontId="3" fillId="2" borderId="17" xfId="0" applyNumberFormat="1" applyFont="1" applyFill="1" applyBorder="1" applyAlignment="1" applyProtection="1">
      <alignment horizontal="right" vertical="center"/>
      <protection locked="0"/>
    </xf>
    <xf numFmtId="164" fontId="5" fillId="3" borderId="17" xfId="0" applyNumberFormat="1" applyFont="1" applyFill="1" applyBorder="1" applyAlignment="1">
      <alignment horizontal="right" vertical="center"/>
    </xf>
    <xf numFmtId="164" fontId="3" fillId="5" borderId="16" xfId="0" applyNumberFormat="1" applyFont="1" applyFill="1" applyBorder="1" applyAlignment="1" applyProtection="1">
      <alignment horizontal="right" vertical="center"/>
      <protection locked="0"/>
    </xf>
    <xf numFmtId="164" fontId="3" fillId="5" borderId="17" xfId="0" applyNumberFormat="1" applyFont="1" applyFill="1" applyBorder="1" applyAlignment="1" applyProtection="1">
      <alignment horizontal="right" vertical="center"/>
      <protection locked="0"/>
    </xf>
    <xf numFmtId="164" fontId="3" fillId="0" borderId="16" xfId="0" applyNumberFormat="1" applyFont="1" applyFill="1" applyBorder="1" applyAlignment="1" applyProtection="1">
      <alignment horizontal="right" vertical="center"/>
      <protection locked="0"/>
    </xf>
    <xf numFmtId="164" fontId="3" fillId="0" borderId="17" xfId="0" applyNumberFormat="1" applyFont="1" applyFill="1" applyBorder="1" applyAlignment="1" applyProtection="1">
      <alignment horizontal="right" vertical="center"/>
      <protection locked="0"/>
    </xf>
    <xf numFmtId="164" fontId="11" fillId="2" borderId="11" xfId="0" applyNumberFormat="1" applyFont="1" applyFill="1" applyBorder="1" applyAlignment="1" applyProtection="1">
      <alignment horizontal="left" vertical="top"/>
      <protection locked="0"/>
    </xf>
    <xf numFmtId="164" fontId="9" fillId="2" borderId="16" xfId="0" applyNumberFormat="1" applyFont="1" applyFill="1" applyBorder="1" applyAlignment="1" applyProtection="1">
      <alignment horizontal="right"/>
    </xf>
    <xf numFmtId="0" fontId="4" fillId="4" borderId="18" xfId="0" applyFont="1" applyFill="1" applyBorder="1" applyAlignment="1">
      <alignment horizontal="center" vertical="center"/>
    </xf>
    <xf numFmtId="0" fontId="0" fillId="2" borderId="19" xfId="0" applyFill="1" applyBorder="1" applyProtection="1">
      <protection locked="0"/>
    </xf>
    <xf numFmtId="0" fontId="0" fillId="2" borderId="17" xfId="0" applyFill="1" applyBorder="1" applyProtection="1">
      <protection locked="0"/>
    </xf>
    <xf numFmtId="0" fontId="4" fillId="4" borderId="20" xfId="0" applyFont="1" applyFill="1" applyBorder="1" applyAlignment="1">
      <alignment horizontal="center" wrapText="1"/>
    </xf>
    <xf numFmtId="0" fontId="12" fillId="2" borderId="0" xfId="0" applyFont="1" applyFill="1" applyBorder="1" applyAlignment="1" applyProtection="1"/>
    <xf numFmtId="164" fontId="5" fillId="6" borderId="17" xfId="0" applyNumberFormat="1" applyFont="1" applyFill="1" applyBorder="1" applyAlignment="1">
      <alignment horizontal="right" vertical="center"/>
    </xf>
    <xf numFmtId="1" fontId="5" fillId="3" borderId="17" xfId="0" applyNumberFormat="1" applyFont="1" applyFill="1" applyBorder="1" applyAlignment="1">
      <alignment horizontal="right" vertical="center" wrapText="1"/>
    </xf>
    <xf numFmtId="164" fontId="5" fillId="7" borderId="17" xfId="0" applyNumberFormat="1" applyFont="1" applyFill="1" applyBorder="1" applyAlignment="1">
      <alignment horizontal="right" vertical="center"/>
    </xf>
    <xf numFmtId="0" fontId="1" fillId="2" borderId="0" xfId="0" applyFont="1" applyFill="1" applyProtection="1"/>
    <xf numFmtId="0" fontId="2" fillId="4" borderId="23" xfId="0" applyFont="1" applyFill="1" applyBorder="1" applyAlignment="1" applyProtection="1">
      <alignment horizontal="left" vertical="top"/>
    </xf>
    <xf numFmtId="0" fontId="3" fillId="4" borderId="24" xfId="0" applyFont="1" applyFill="1" applyBorder="1" applyAlignment="1" applyProtection="1">
      <alignment horizontal="left" vertical="top"/>
    </xf>
    <xf numFmtId="0" fontId="3" fillId="0" borderId="14" xfId="0" applyFont="1" applyBorder="1" applyAlignment="1" applyProtection="1">
      <alignment vertical="top" wrapText="1"/>
    </xf>
    <xf numFmtId="0" fontId="11" fillId="2" borderId="25" xfId="0" applyFont="1" applyFill="1" applyBorder="1" applyAlignment="1" applyProtection="1">
      <alignment horizontal="left" vertical="top"/>
      <protection locked="0"/>
    </xf>
    <xf numFmtId="0" fontId="5" fillId="6" borderId="2" xfId="0" applyFont="1" applyFill="1" applyBorder="1" applyAlignment="1">
      <alignment vertical="top" wrapText="1"/>
    </xf>
    <xf numFmtId="0" fontId="5" fillId="8" borderId="2" xfId="0" applyFont="1" applyFill="1" applyBorder="1" applyAlignment="1">
      <alignment vertical="top" wrapText="1"/>
    </xf>
    <xf numFmtId="164" fontId="9" fillId="2" borderId="16" xfId="2" applyNumberFormat="1" applyFont="1" applyFill="1" applyBorder="1" applyAlignment="1" applyProtection="1">
      <alignment horizontal="right"/>
    </xf>
    <xf numFmtId="164" fontId="3" fillId="2" borderId="28" xfId="0" applyNumberFormat="1" applyFont="1" applyFill="1" applyBorder="1" applyAlignment="1" applyProtection="1">
      <alignment horizontal="right" vertical="center"/>
      <protection locked="0"/>
    </xf>
    <xf numFmtId="164" fontId="3" fillId="2" borderId="29" xfId="0" applyNumberFormat="1" applyFont="1" applyFill="1" applyBorder="1" applyAlignment="1" applyProtection="1">
      <alignment horizontal="right" vertical="center"/>
      <protection locked="0"/>
    </xf>
    <xf numFmtId="164" fontId="5" fillId="3" borderId="28" xfId="0" applyNumberFormat="1" applyFont="1" applyFill="1" applyBorder="1" applyAlignment="1">
      <alignment horizontal="right" vertical="center"/>
    </xf>
    <xf numFmtId="164" fontId="3" fillId="8" borderId="30" xfId="0" applyNumberFormat="1" applyFont="1" applyFill="1" applyBorder="1" applyAlignment="1" applyProtection="1">
      <alignment horizontal="right" vertical="center"/>
      <protection locked="0"/>
    </xf>
    <xf numFmtId="164" fontId="3" fillId="8" borderId="32" xfId="0" applyNumberFormat="1" applyFont="1" applyFill="1" applyBorder="1" applyAlignment="1" applyProtection="1">
      <alignment horizontal="right" vertical="center"/>
      <protection locked="0"/>
    </xf>
    <xf numFmtId="164" fontId="3" fillId="8" borderId="33" xfId="0" applyNumberFormat="1" applyFont="1" applyFill="1" applyBorder="1" applyAlignment="1" applyProtection="1">
      <alignment horizontal="right" vertical="center"/>
      <protection locked="0"/>
    </xf>
    <xf numFmtId="164" fontId="5" fillId="8" borderId="33" xfId="0" applyNumberFormat="1" applyFont="1" applyFill="1" applyBorder="1" applyAlignment="1">
      <alignment horizontal="right" vertical="center"/>
    </xf>
    <xf numFmtId="164" fontId="3" fillId="3" borderId="30" xfId="0" applyNumberFormat="1" applyFont="1" applyFill="1" applyBorder="1" applyAlignment="1">
      <alignment horizontal="right" vertical="top"/>
    </xf>
    <xf numFmtId="164" fontId="0" fillId="3" borderId="32" xfId="0" applyNumberFormat="1" applyFill="1" applyBorder="1" applyAlignment="1">
      <alignment horizontal="right"/>
    </xf>
    <xf numFmtId="164" fontId="3" fillId="3" borderId="33" xfId="0" applyNumberFormat="1" applyFont="1" applyFill="1" applyBorder="1" applyAlignment="1">
      <alignment horizontal="right" vertical="top"/>
    </xf>
    <xf numFmtId="164" fontId="5" fillId="3" borderId="33" xfId="0" applyNumberFormat="1" applyFont="1" applyFill="1" applyBorder="1" applyAlignment="1">
      <alignment horizontal="right" vertical="top"/>
    </xf>
    <xf numFmtId="0" fontId="3" fillId="0" borderId="34" xfId="0" applyFont="1" applyBorder="1" applyAlignment="1">
      <alignment vertical="top" wrapText="1"/>
    </xf>
    <xf numFmtId="164" fontId="3" fillId="0" borderId="31" xfId="0" applyNumberFormat="1" applyFont="1" applyFill="1" applyBorder="1" applyAlignment="1" applyProtection="1">
      <alignment horizontal="right" vertical="center"/>
      <protection locked="0"/>
    </xf>
    <xf numFmtId="164" fontId="3" fillId="0" borderId="35" xfId="0" applyNumberFormat="1" applyFont="1" applyFill="1" applyBorder="1" applyAlignment="1" applyProtection="1">
      <alignment horizontal="right" vertical="center"/>
      <protection locked="0"/>
    </xf>
    <xf numFmtId="164" fontId="5" fillId="6" borderId="31" xfId="0" applyNumberFormat="1" applyFont="1" applyFill="1" applyBorder="1" applyAlignment="1">
      <alignment horizontal="right" vertical="center"/>
    </xf>
    <xf numFmtId="164" fontId="0" fillId="3" borderId="30" xfId="0" applyNumberFormat="1" applyFill="1" applyBorder="1" applyAlignment="1">
      <alignment horizontal="right"/>
    </xf>
    <xf numFmtId="164" fontId="0" fillId="3" borderId="33" xfId="0" applyNumberFormat="1" applyFill="1" applyBorder="1" applyAlignment="1">
      <alignment horizontal="right"/>
    </xf>
    <xf numFmtId="1" fontId="3" fillId="0" borderId="31" xfId="0" applyNumberFormat="1" applyFont="1" applyFill="1" applyBorder="1" applyAlignment="1" applyProtection="1">
      <alignment horizontal="right" vertical="center" wrapText="1"/>
      <protection locked="0"/>
    </xf>
    <xf numFmtId="1" fontId="3" fillId="0" borderId="35" xfId="0" applyNumberFormat="1" applyFont="1" applyFill="1" applyBorder="1" applyAlignment="1" applyProtection="1">
      <alignment horizontal="right" vertical="center" wrapText="1"/>
      <protection locked="0"/>
    </xf>
    <xf numFmtId="1" fontId="5" fillId="3" borderId="31" xfId="0" applyNumberFormat="1" applyFont="1" applyFill="1" applyBorder="1" applyAlignment="1">
      <alignment horizontal="right" vertical="center" wrapText="1"/>
    </xf>
    <xf numFmtId="2" fontId="3" fillId="3" borderId="30" xfId="0" applyNumberFormat="1" applyFont="1" applyFill="1" applyBorder="1" applyAlignment="1">
      <alignment horizontal="right" vertical="top"/>
    </xf>
    <xf numFmtId="2" fontId="0" fillId="3" borderId="32" xfId="0" applyNumberFormat="1" applyFill="1" applyBorder="1" applyAlignment="1">
      <alignment horizontal="right"/>
    </xf>
    <xf numFmtId="2" fontId="3" fillId="3" borderId="33" xfId="0" applyNumberFormat="1" applyFont="1" applyFill="1" applyBorder="1" applyAlignment="1">
      <alignment horizontal="right" vertical="top"/>
    </xf>
    <xf numFmtId="0" fontId="5" fillId="3" borderId="33" xfId="0" applyFont="1" applyFill="1" applyBorder="1" applyAlignment="1">
      <alignment horizontal="right" vertical="top"/>
    </xf>
    <xf numFmtId="0" fontId="13" fillId="0" borderId="0" xfId="0" applyFont="1" applyFill="1" applyProtection="1"/>
    <xf numFmtId="0" fontId="3" fillId="0" borderId="0" xfId="0" applyFont="1" applyFill="1" applyBorder="1" applyAlignment="1" applyProtection="1">
      <alignment horizontal="center"/>
    </xf>
    <xf numFmtId="0" fontId="3" fillId="0" borderId="26" xfId="0" applyFont="1" applyFill="1" applyBorder="1" applyAlignment="1" applyProtection="1">
      <alignment vertical="top"/>
      <protection locked="0"/>
    </xf>
    <xf numFmtId="0" fontId="3" fillId="0" borderId="0" xfId="0" applyFont="1" applyFill="1" applyBorder="1" applyAlignment="1" applyProtection="1">
      <alignment vertical="top"/>
    </xf>
    <xf numFmtId="0" fontId="3" fillId="0" borderId="2" xfId="0" applyFont="1" applyFill="1" applyBorder="1" applyAlignment="1">
      <alignment vertical="top" wrapText="1"/>
    </xf>
    <xf numFmtId="0" fontId="3" fillId="0" borderId="27" xfId="0" applyFont="1" applyFill="1" applyBorder="1"/>
    <xf numFmtId="0" fontId="7" fillId="9" borderId="2" xfId="0" applyFont="1" applyFill="1" applyBorder="1" applyAlignment="1">
      <alignment vertical="top" wrapText="1"/>
    </xf>
    <xf numFmtId="0" fontId="7" fillId="9" borderId="27" xfId="0" applyFont="1" applyFill="1" applyBorder="1"/>
    <xf numFmtId="0" fontId="7" fillId="9" borderId="0" xfId="0" applyFont="1" applyFill="1"/>
    <xf numFmtId="164" fontId="3" fillId="8" borderId="30" xfId="0" applyNumberFormat="1" applyFont="1" applyFill="1" applyBorder="1" applyAlignment="1">
      <alignment horizontal="right" vertical="top"/>
    </xf>
    <xf numFmtId="164" fontId="0" fillId="8" borderId="32" xfId="0" applyNumberFormat="1" applyFill="1" applyBorder="1" applyAlignment="1">
      <alignment horizontal="right"/>
    </xf>
    <xf numFmtId="164" fontId="3" fillId="8" borderId="33" xfId="0" applyNumberFormat="1" applyFont="1" applyFill="1" applyBorder="1" applyAlignment="1">
      <alignment horizontal="right" vertical="top"/>
    </xf>
    <xf numFmtId="164" fontId="5" fillId="8" borderId="33" xfId="0" applyNumberFormat="1" applyFont="1" applyFill="1" applyBorder="1" applyAlignment="1">
      <alignment horizontal="right" vertical="top"/>
    </xf>
    <xf numFmtId="0" fontId="13" fillId="0" borderId="17" xfId="0" applyFont="1" applyFill="1" applyBorder="1" applyProtection="1">
      <protection locked="0"/>
    </xf>
    <xf numFmtId="0" fontId="1" fillId="0" borderId="0" xfId="3" applyFont="1" applyFill="1" applyProtection="1"/>
    <xf numFmtId="164" fontId="3" fillId="10" borderId="17" xfId="0" applyNumberFormat="1" applyFont="1" applyFill="1" applyBorder="1" applyAlignment="1" applyProtection="1">
      <alignment horizontal="right" vertical="center"/>
      <protection locked="0"/>
    </xf>
    <xf numFmtId="0" fontId="3" fillId="0" borderId="14" xfId="0" applyFont="1" applyFill="1" applyBorder="1" applyAlignment="1" applyProtection="1">
      <alignment vertical="top" wrapText="1"/>
    </xf>
    <xf numFmtId="0" fontId="13" fillId="0" borderId="0" xfId="0" applyFont="1" applyFill="1" applyBorder="1" applyAlignment="1" applyProtection="1">
      <alignment horizontal="center" vertical="center"/>
    </xf>
    <xf numFmtId="0" fontId="13" fillId="0" borderId="0" xfId="0" applyFont="1" applyFill="1" applyBorder="1" applyProtection="1"/>
    <xf numFmtId="14" fontId="11" fillId="2" borderId="11" xfId="0" applyNumberFormat="1" applyFont="1" applyFill="1" applyBorder="1" applyAlignment="1" applyProtection="1">
      <alignment horizontal="left" vertical="top"/>
      <protection locked="0"/>
    </xf>
    <xf numFmtId="0" fontId="16" fillId="0" borderId="0" xfId="3" applyProtection="1"/>
    <xf numFmtId="0" fontId="0" fillId="0" borderId="0" xfId="0" applyProtection="1"/>
    <xf numFmtId="0" fontId="4" fillId="4" borderId="37" xfId="3" applyFont="1" applyFill="1" applyBorder="1" applyAlignment="1" applyProtection="1">
      <alignment horizontal="left" vertical="center" wrapText="1"/>
    </xf>
    <xf numFmtId="0" fontId="4" fillId="4" borderId="37" xfId="3" applyFont="1" applyFill="1" applyBorder="1" applyAlignment="1" applyProtection="1">
      <alignment horizontal="center" vertical="center" wrapText="1"/>
    </xf>
    <xf numFmtId="0" fontId="4" fillId="4" borderId="38" xfId="3" applyFont="1" applyFill="1" applyBorder="1" applyAlignment="1" applyProtection="1">
      <alignment horizontal="center" vertical="center"/>
    </xf>
    <xf numFmtId="0" fontId="3" fillId="0" borderId="2" xfId="3" applyFont="1" applyFill="1" applyBorder="1" applyAlignment="1" applyProtection="1">
      <alignment vertical="top" wrapText="1"/>
    </xf>
    <xf numFmtId="0" fontId="16" fillId="0" borderId="0" xfId="3" applyFill="1" applyProtection="1"/>
    <xf numFmtId="0" fontId="0" fillId="0" borderId="0" xfId="0" applyFill="1" applyProtection="1"/>
    <xf numFmtId="0" fontId="11" fillId="0" borderId="0" xfId="3" applyFont="1" applyFill="1" applyProtection="1"/>
    <xf numFmtId="164" fontId="3" fillId="9" borderId="16" xfId="0" applyNumberFormat="1" applyFont="1" applyFill="1" applyBorder="1" applyAlignment="1" applyProtection="1">
      <alignment horizontal="right" vertical="center"/>
    </xf>
    <xf numFmtId="164" fontId="3" fillId="9" borderId="35" xfId="0" applyNumberFormat="1" applyFont="1" applyFill="1" applyBorder="1" applyAlignment="1" applyProtection="1">
      <alignment horizontal="right" vertical="center"/>
    </xf>
    <xf numFmtId="164" fontId="3" fillId="9" borderId="17" xfId="0" applyNumberFormat="1" applyFont="1" applyFill="1" applyBorder="1" applyAlignment="1" applyProtection="1">
      <alignment horizontal="right" vertical="center"/>
    </xf>
    <xf numFmtId="164" fontId="3" fillId="9" borderId="31" xfId="0" applyNumberFormat="1" applyFont="1" applyFill="1" applyBorder="1" applyAlignment="1" applyProtection="1">
      <alignment horizontal="right" vertical="center"/>
    </xf>
    <xf numFmtId="0" fontId="11" fillId="2" borderId="17" xfId="3" applyFont="1" applyFill="1" applyBorder="1" applyProtection="1">
      <protection locked="0"/>
    </xf>
    <xf numFmtId="0" fontId="3" fillId="2" borderId="0" xfId="0" applyFont="1" applyFill="1" applyAlignment="1" applyProtection="1">
      <protection locked="0"/>
    </xf>
    <xf numFmtId="0" fontId="0" fillId="2" borderId="0" xfId="0" applyFill="1" applyAlignment="1">
      <alignment horizontal="left" vertical="top" wrapText="1"/>
    </xf>
    <xf numFmtId="0" fontId="2" fillId="4" borderId="21" xfId="0" applyFont="1" applyFill="1" applyBorder="1" applyAlignment="1">
      <alignment horizontal="center" vertical="top"/>
    </xf>
    <xf numFmtId="0" fontId="2" fillId="4" borderId="22" xfId="0" applyFont="1" applyFill="1" applyBorder="1" applyAlignment="1">
      <alignment horizontal="center" vertical="top"/>
    </xf>
    <xf numFmtId="0" fontId="4" fillId="2" borderId="36" xfId="3" applyFont="1" applyFill="1" applyBorder="1" applyAlignment="1" applyProtection="1">
      <alignment wrapText="1"/>
    </xf>
    <xf numFmtId="0" fontId="16" fillId="0" borderId="27" xfId="3" applyBorder="1" applyAlignment="1" applyProtection="1">
      <alignment wrapText="1"/>
    </xf>
    <xf numFmtId="0" fontId="16" fillId="0" borderId="3" xfId="3" applyBorder="1" applyAlignment="1" applyProtection="1">
      <alignment wrapText="1"/>
    </xf>
  </cellXfs>
  <cellStyles count="4">
    <cellStyle name="Normal" xfId="0" builtinId="0"/>
    <cellStyle name="Normal 2" xfId="2"/>
    <cellStyle name="Normal 3" xfId="3"/>
    <cellStyle name="Normal_State"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5173980</xdr:colOff>
      <xdr:row>0</xdr:row>
      <xdr:rowOff>611124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66860" cy="611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495512</xdr:colOff>
      <xdr:row>1</xdr:row>
      <xdr:rowOff>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6705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297180</xdr:colOff>
      <xdr:row>1</xdr:row>
      <xdr:rowOff>127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17280" cy="581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10355940</xdr:colOff>
      <xdr:row>1</xdr:row>
      <xdr:rowOff>5370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721630" cy="7826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xdr:colOff>
      <xdr:row>0</xdr:row>
      <xdr:rowOff>574618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29700" cy="574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opLeftCell="A10" workbookViewId="0">
      <selection activeCell="O6" sqref="O6"/>
    </sheetView>
  </sheetViews>
  <sheetFormatPr defaultColWidth="9.26953125" defaultRowHeight="12.5" x14ac:dyDescent="0.25"/>
  <cols>
    <col min="1" max="11" width="9.26953125" style="1"/>
    <col min="12" max="12" width="10.7265625" style="1" customWidth="1"/>
    <col min="13" max="16384" width="9.26953125" style="1"/>
  </cols>
  <sheetData>
    <row r="1" spans="1:14" s="4" customFormat="1" ht="18.5" thickBot="1" x14ac:dyDescent="0.3">
      <c r="A1" s="133" t="s">
        <v>3</v>
      </c>
      <c r="B1" s="134"/>
      <c r="C1" s="134"/>
      <c r="D1" s="134"/>
      <c r="E1" s="134"/>
      <c r="F1" s="134"/>
      <c r="G1" s="134"/>
      <c r="H1" s="134"/>
      <c r="I1" s="134"/>
      <c r="J1" s="134"/>
      <c r="K1" s="134"/>
      <c r="L1" s="134"/>
    </row>
    <row r="3" spans="1:14" ht="13" x14ac:dyDescent="0.3">
      <c r="A3" s="6" t="s">
        <v>4</v>
      </c>
    </row>
    <row r="6" spans="1:14" ht="13" x14ac:dyDescent="0.3">
      <c r="A6" s="6" t="s">
        <v>5</v>
      </c>
    </row>
    <row r="8" spans="1:14" ht="12.75" customHeight="1" x14ac:dyDescent="0.25">
      <c r="A8" s="132" t="s">
        <v>6</v>
      </c>
      <c r="B8" s="132"/>
      <c r="C8" s="132"/>
      <c r="D8" s="132"/>
      <c r="E8" s="132"/>
      <c r="F8" s="132"/>
      <c r="G8" s="132"/>
      <c r="H8" s="132"/>
      <c r="I8" s="132"/>
      <c r="J8" s="132"/>
      <c r="K8" s="132"/>
      <c r="L8" s="132"/>
      <c r="M8" s="8"/>
      <c r="N8" s="8"/>
    </row>
    <row r="9" spans="1:14" x14ac:dyDescent="0.25">
      <c r="A9" s="132"/>
      <c r="B9" s="132"/>
      <c r="C9" s="132"/>
      <c r="D9" s="132"/>
      <c r="E9" s="132"/>
      <c r="F9" s="132"/>
      <c r="G9" s="132"/>
      <c r="H9" s="132"/>
      <c r="I9" s="132"/>
      <c r="J9" s="132"/>
      <c r="K9" s="132"/>
      <c r="L9" s="132"/>
      <c r="M9" s="8"/>
      <c r="N9" s="8"/>
    </row>
    <row r="10" spans="1:14" x14ac:dyDescent="0.25">
      <c r="A10" s="132"/>
      <c r="B10" s="132"/>
      <c r="C10" s="132"/>
      <c r="D10" s="132"/>
      <c r="E10" s="132"/>
      <c r="F10" s="132"/>
      <c r="G10" s="132"/>
      <c r="H10" s="132"/>
      <c r="I10" s="132"/>
      <c r="J10" s="132"/>
      <c r="K10" s="132"/>
      <c r="L10" s="132"/>
      <c r="M10" s="8"/>
      <c r="N10" s="8"/>
    </row>
    <row r="11" spans="1:14" x14ac:dyDescent="0.25">
      <c r="A11" s="8"/>
      <c r="B11" s="8"/>
      <c r="C11" s="8"/>
      <c r="D11" s="8"/>
      <c r="E11" s="8"/>
      <c r="F11" s="8"/>
      <c r="G11" s="8"/>
      <c r="H11" s="8"/>
      <c r="I11" s="8"/>
      <c r="J11" s="8"/>
      <c r="K11" s="8"/>
      <c r="L11" s="8"/>
      <c r="M11" s="8"/>
      <c r="N11" s="8"/>
    </row>
    <row r="12" spans="1:14" s="2" customFormat="1" ht="12.75" customHeight="1" x14ac:dyDescent="0.25">
      <c r="A12" s="9" t="s">
        <v>7</v>
      </c>
      <c r="B12" s="10"/>
      <c r="C12" s="10"/>
      <c r="D12" s="10"/>
      <c r="E12" s="10"/>
      <c r="F12" s="10"/>
      <c r="G12" s="10"/>
      <c r="H12" s="10"/>
      <c r="I12" s="10"/>
      <c r="J12" s="10"/>
      <c r="K12" s="10"/>
      <c r="L12" s="10"/>
      <c r="M12" s="10"/>
      <c r="N12" s="10"/>
    </row>
    <row r="13" spans="1:14" s="2" customFormat="1" x14ac:dyDescent="0.25">
      <c r="A13" s="10"/>
      <c r="B13" s="10"/>
      <c r="C13" s="10"/>
      <c r="D13" s="10"/>
      <c r="E13" s="10"/>
      <c r="F13" s="10"/>
      <c r="G13" s="10"/>
      <c r="H13" s="10"/>
      <c r="I13" s="10"/>
      <c r="J13" s="10"/>
      <c r="K13" s="10"/>
      <c r="L13" s="10"/>
    </row>
    <row r="14" spans="1:14" s="2" customFormat="1" ht="13" x14ac:dyDescent="0.25">
      <c r="A14" s="9" t="s">
        <v>8</v>
      </c>
      <c r="B14" s="10"/>
      <c r="C14" s="10"/>
      <c r="D14" s="10"/>
      <c r="E14" s="10"/>
      <c r="F14" s="10"/>
      <c r="G14" s="10"/>
      <c r="H14" s="10"/>
      <c r="I14" s="10"/>
      <c r="J14" s="10"/>
      <c r="K14" s="10"/>
      <c r="L14" s="10"/>
    </row>
    <row r="15" spans="1:14" s="2" customFormat="1" ht="12.75" customHeight="1" x14ac:dyDescent="0.25">
      <c r="A15" s="132" t="s">
        <v>16</v>
      </c>
      <c r="B15" s="132"/>
      <c r="C15" s="132"/>
      <c r="D15" s="132"/>
      <c r="E15" s="132"/>
      <c r="F15" s="132"/>
      <c r="G15" s="132"/>
      <c r="H15" s="132"/>
      <c r="I15" s="132"/>
      <c r="J15" s="132"/>
      <c r="K15" s="132"/>
      <c r="L15" s="132"/>
    </row>
    <row r="16" spans="1:14" s="2" customFormat="1" x14ac:dyDescent="0.25">
      <c r="A16" s="132"/>
      <c r="B16" s="132"/>
      <c r="C16" s="132"/>
      <c r="D16" s="132"/>
      <c r="E16" s="132"/>
      <c r="F16" s="132"/>
      <c r="G16" s="132"/>
      <c r="H16" s="132"/>
      <c r="I16" s="132"/>
      <c r="J16" s="132"/>
      <c r="K16" s="132"/>
      <c r="L16" s="132"/>
    </row>
    <row r="17" spans="1:15" s="2" customFormat="1" x14ac:dyDescent="0.25">
      <c r="A17" s="132"/>
      <c r="B17" s="132"/>
      <c r="C17" s="132"/>
      <c r="D17" s="132"/>
      <c r="E17" s="132"/>
      <c r="F17" s="132"/>
      <c r="G17" s="132"/>
      <c r="H17" s="132"/>
      <c r="I17" s="132"/>
      <c r="J17" s="132"/>
      <c r="K17" s="132"/>
      <c r="L17" s="132"/>
    </row>
    <row r="18" spans="1:15" s="2" customFormat="1" x14ac:dyDescent="0.25">
      <c r="A18" s="132"/>
      <c r="B18" s="132"/>
      <c r="C18" s="132"/>
      <c r="D18" s="132"/>
      <c r="E18" s="132"/>
      <c r="F18" s="132"/>
      <c r="G18" s="132"/>
      <c r="H18" s="132"/>
      <c r="I18" s="132"/>
      <c r="J18" s="132"/>
      <c r="K18" s="132"/>
      <c r="L18" s="132"/>
    </row>
    <row r="19" spans="1:15" s="2" customFormat="1" x14ac:dyDescent="0.25">
      <c r="A19" s="132"/>
      <c r="B19" s="132"/>
      <c r="C19" s="132"/>
      <c r="D19" s="132"/>
      <c r="E19" s="132"/>
      <c r="F19" s="132"/>
      <c r="G19" s="132"/>
      <c r="H19" s="132"/>
      <c r="I19" s="132"/>
      <c r="J19" s="132"/>
      <c r="K19" s="132"/>
      <c r="L19" s="132"/>
    </row>
    <row r="20" spans="1:15" s="2" customFormat="1" x14ac:dyDescent="0.25">
      <c r="A20" s="132"/>
      <c r="B20" s="132"/>
      <c r="C20" s="132"/>
      <c r="D20" s="132"/>
      <c r="E20" s="132"/>
      <c r="F20" s="132"/>
      <c r="G20" s="132"/>
      <c r="H20" s="132"/>
      <c r="I20" s="132"/>
      <c r="J20" s="132"/>
      <c r="K20" s="132"/>
      <c r="L20" s="132"/>
      <c r="O20" s="3"/>
    </row>
    <row r="21" spans="1:15" s="2" customFormat="1" ht="13" x14ac:dyDescent="0.25">
      <c r="A21" s="11" t="s">
        <v>9</v>
      </c>
      <c r="B21" s="7"/>
      <c r="C21" s="7"/>
      <c r="D21" s="7"/>
      <c r="E21" s="7"/>
      <c r="F21" s="7"/>
      <c r="G21" s="7"/>
      <c r="H21" s="7"/>
      <c r="I21" s="7"/>
      <c r="J21" s="7"/>
      <c r="K21" s="7"/>
      <c r="L21" s="7"/>
      <c r="O21" s="3"/>
    </row>
    <row r="22" spans="1:15" s="2" customFormat="1" ht="12.75" customHeight="1" x14ac:dyDescent="0.25">
      <c r="A22" s="132" t="s">
        <v>15</v>
      </c>
      <c r="B22" s="132"/>
      <c r="C22" s="132"/>
      <c r="D22" s="132"/>
      <c r="E22" s="132"/>
      <c r="F22" s="132"/>
      <c r="G22" s="132"/>
      <c r="H22" s="132"/>
      <c r="I22" s="132"/>
      <c r="J22" s="132"/>
      <c r="K22" s="132"/>
      <c r="L22" s="132"/>
    </row>
    <row r="23" spans="1:15" s="2" customFormat="1" x14ac:dyDescent="0.25">
      <c r="A23" s="132"/>
      <c r="B23" s="132"/>
      <c r="C23" s="132"/>
      <c r="D23" s="132"/>
      <c r="E23" s="132"/>
      <c r="F23" s="132"/>
      <c r="G23" s="132"/>
      <c r="H23" s="132"/>
      <c r="I23" s="132"/>
      <c r="J23" s="132"/>
      <c r="K23" s="132"/>
      <c r="L23" s="132"/>
    </row>
    <row r="24" spans="1:15" s="2" customFormat="1" x14ac:dyDescent="0.25">
      <c r="A24" s="132"/>
      <c r="B24" s="132"/>
      <c r="C24" s="132"/>
      <c r="D24" s="132"/>
      <c r="E24" s="132"/>
      <c r="F24" s="132"/>
      <c r="G24" s="132"/>
      <c r="H24" s="132"/>
      <c r="I24" s="132"/>
      <c r="J24" s="132"/>
      <c r="K24" s="132"/>
      <c r="L24" s="132"/>
    </row>
    <row r="25" spans="1:15" s="2" customFormat="1" x14ac:dyDescent="0.25">
      <c r="A25" s="132"/>
      <c r="B25" s="132"/>
      <c r="C25" s="132"/>
      <c r="D25" s="132"/>
      <c r="E25" s="132"/>
      <c r="F25" s="132"/>
      <c r="G25" s="132"/>
      <c r="H25" s="132"/>
      <c r="I25" s="132"/>
      <c r="J25" s="132"/>
      <c r="K25" s="132"/>
      <c r="L25" s="132"/>
    </row>
    <row r="26" spans="1:15" s="2" customFormat="1" x14ac:dyDescent="0.25">
      <c r="A26" s="132"/>
      <c r="B26" s="132"/>
      <c r="C26" s="132"/>
      <c r="D26" s="132"/>
      <c r="E26" s="132"/>
      <c r="F26" s="132"/>
      <c r="G26" s="132"/>
      <c r="H26" s="132"/>
      <c r="I26" s="132"/>
      <c r="J26" s="132"/>
      <c r="K26" s="132"/>
      <c r="L26" s="132"/>
    </row>
    <row r="27" spans="1:15" s="2" customFormat="1" ht="13" x14ac:dyDescent="0.25">
      <c r="A27" s="9" t="s">
        <v>2</v>
      </c>
      <c r="B27" s="8"/>
      <c r="C27" s="8"/>
      <c r="D27" s="8"/>
      <c r="E27" s="8"/>
      <c r="F27" s="8"/>
      <c r="G27" s="8"/>
      <c r="H27" s="8"/>
      <c r="I27" s="8"/>
      <c r="J27" s="8"/>
      <c r="K27" s="8"/>
      <c r="L27" s="8"/>
    </row>
    <row r="28" spans="1:15" s="2" customFormat="1" ht="12.75" customHeight="1" x14ac:dyDescent="0.25">
      <c r="A28" s="132" t="s">
        <v>14</v>
      </c>
      <c r="B28" s="132"/>
      <c r="C28" s="132"/>
      <c r="D28" s="132"/>
      <c r="E28" s="132"/>
      <c r="F28" s="132"/>
      <c r="G28" s="132"/>
      <c r="H28" s="132"/>
      <c r="I28" s="132"/>
      <c r="J28" s="132"/>
      <c r="K28" s="132"/>
      <c r="L28" s="132"/>
    </row>
    <row r="29" spans="1:15" s="2" customFormat="1" x14ac:dyDescent="0.25">
      <c r="A29" s="132"/>
      <c r="B29" s="132"/>
      <c r="C29" s="132"/>
      <c r="D29" s="132"/>
      <c r="E29" s="132"/>
      <c r="F29" s="132"/>
      <c r="G29" s="132"/>
      <c r="H29" s="132"/>
      <c r="I29" s="132"/>
      <c r="J29" s="132"/>
      <c r="K29" s="132"/>
      <c r="L29" s="132"/>
    </row>
    <row r="30" spans="1:15" s="2" customFormat="1" x14ac:dyDescent="0.25">
      <c r="A30" s="132"/>
      <c r="B30" s="132"/>
      <c r="C30" s="132"/>
      <c r="D30" s="132"/>
      <c r="E30" s="132"/>
      <c r="F30" s="132"/>
      <c r="G30" s="132"/>
      <c r="H30" s="132"/>
      <c r="I30" s="132"/>
      <c r="J30" s="132"/>
      <c r="K30" s="132"/>
      <c r="L30" s="132"/>
    </row>
    <row r="31" spans="1:15" s="2" customFormat="1" x14ac:dyDescent="0.25">
      <c r="A31" s="132"/>
      <c r="B31" s="132"/>
      <c r="C31" s="132"/>
      <c r="D31" s="132"/>
      <c r="E31" s="132"/>
      <c r="F31" s="132"/>
      <c r="G31" s="132"/>
      <c r="H31" s="132"/>
      <c r="I31" s="132"/>
      <c r="J31" s="132"/>
      <c r="K31" s="132"/>
      <c r="L31" s="132"/>
    </row>
    <row r="32" spans="1:15" s="2" customFormat="1" x14ac:dyDescent="0.25">
      <c r="A32" s="132"/>
      <c r="B32" s="132"/>
      <c r="C32" s="132"/>
      <c r="D32" s="132"/>
      <c r="E32" s="132"/>
      <c r="F32" s="132"/>
      <c r="G32" s="132"/>
      <c r="H32" s="132"/>
      <c r="I32" s="132"/>
      <c r="J32" s="132"/>
      <c r="K32" s="132"/>
      <c r="L32" s="132"/>
    </row>
    <row r="33" spans="1:12" s="2" customFormat="1" ht="13" x14ac:dyDescent="0.25">
      <c r="A33" s="11" t="s">
        <v>10</v>
      </c>
      <c r="B33" s="7"/>
      <c r="C33" s="7"/>
      <c r="D33" s="7"/>
      <c r="E33" s="7"/>
      <c r="F33" s="7"/>
      <c r="G33" s="7"/>
      <c r="H33" s="7"/>
      <c r="I33" s="7"/>
      <c r="J33" s="7"/>
      <c r="K33" s="7"/>
      <c r="L33" s="7"/>
    </row>
    <row r="34" spans="1:12" s="2" customFormat="1" ht="12.75" customHeight="1" x14ac:dyDescent="0.25">
      <c r="A34" s="132" t="s">
        <v>13</v>
      </c>
      <c r="B34" s="132"/>
      <c r="C34" s="132"/>
      <c r="D34" s="132"/>
      <c r="E34" s="132"/>
      <c r="F34" s="132"/>
      <c r="G34" s="132"/>
      <c r="H34" s="132"/>
      <c r="I34" s="132"/>
      <c r="J34" s="132"/>
      <c r="K34" s="132"/>
      <c r="L34" s="132"/>
    </row>
    <row r="35" spans="1:12" s="2" customFormat="1" x14ac:dyDescent="0.25">
      <c r="A35" s="132"/>
      <c r="B35" s="132"/>
      <c r="C35" s="132"/>
      <c r="D35" s="132"/>
      <c r="E35" s="132"/>
      <c r="F35" s="132"/>
      <c r="G35" s="132"/>
      <c r="H35" s="132"/>
      <c r="I35" s="132"/>
      <c r="J35" s="132"/>
      <c r="K35" s="132"/>
      <c r="L35" s="132"/>
    </row>
    <row r="36" spans="1:12" s="2" customFormat="1" x14ac:dyDescent="0.25">
      <c r="A36" s="132"/>
      <c r="B36" s="132"/>
      <c r="C36" s="132"/>
      <c r="D36" s="132"/>
      <c r="E36" s="132"/>
      <c r="F36" s="132"/>
      <c r="G36" s="132"/>
      <c r="H36" s="132"/>
      <c r="I36" s="132"/>
      <c r="J36" s="132"/>
      <c r="K36" s="132"/>
      <c r="L36" s="132"/>
    </row>
    <row r="37" spans="1:12" s="2" customFormat="1" x14ac:dyDescent="0.25">
      <c r="A37" s="132"/>
      <c r="B37" s="132"/>
      <c r="C37" s="132"/>
      <c r="D37" s="132"/>
      <c r="E37" s="132"/>
      <c r="F37" s="132"/>
      <c r="G37" s="132"/>
      <c r="H37" s="132"/>
      <c r="I37" s="132"/>
      <c r="J37" s="132"/>
      <c r="K37" s="132"/>
      <c r="L37" s="132"/>
    </row>
    <row r="38" spans="1:12" s="2" customFormat="1" x14ac:dyDescent="0.25">
      <c r="A38" s="132"/>
      <c r="B38" s="132"/>
      <c r="C38" s="132"/>
      <c r="D38" s="132"/>
      <c r="E38" s="132"/>
      <c r="F38" s="132"/>
      <c r="G38" s="132"/>
      <c r="H38" s="132"/>
      <c r="I38" s="132"/>
      <c r="J38" s="132"/>
      <c r="K38" s="132"/>
      <c r="L38" s="132"/>
    </row>
    <row r="39" spans="1:12" s="2" customFormat="1" ht="13" x14ac:dyDescent="0.3">
      <c r="A39" s="5" t="s">
        <v>11</v>
      </c>
    </row>
    <row r="40" spans="1:12" s="2" customFormat="1" x14ac:dyDescent="0.25">
      <c r="A40" s="132" t="s">
        <v>12</v>
      </c>
      <c r="B40" s="132"/>
      <c r="C40" s="132"/>
      <c r="D40" s="132"/>
      <c r="E40" s="132"/>
      <c r="F40" s="132"/>
      <c r="G40" s="132"/>
      <c r="H40" s="132"/>
      <c r="I40" s="132"/>
      <c r="J40" s="132"/>
      <c r="K40" s="132"/>
      <c r="L40" s="132"/>
    </row>
    <row r="41" spans="1:12" s="2" customFormat="1" x14ac:dyDescent="0.25">
      <c r="A41" s="132"/>
      <c r="B41" s="132"/>
      <c r="C41" s="132"/>
      <c r="D41" s="132"/>
      <c r="E41" s="132"/>
      <c r="F41" s="132"/>
      <c r="G41" s="132"/>
      <c r="H41" s="132"/>
      <c r="I41" s="132"/>
      <c r="J41" s="132"/>
      <c r="K41" s="132"/>
      <c r="L41" s="132"/>
    </row>
    <row r="42" spans="1:12" s="2" customFormat="1" x14ac:dyDescent="0.25">
      <c r="A42" s="132"/>
      <c r="B42" s="132"/>
      <c r="C42" s="132"/>
      <c r="D42" s="132"/>
      <c r="E42" s="132"/>
      <c r="F42" s="132"/>
      <c r="G42" s="132"/>
      <c r="H42" s="132"/>
      <c r="I42" s="132"/>
      <c r="J42" s="132"/>
      <c r="K42" s="132"/>
      <c r="L42" s="132"/>
    </row>
    <row r="43" spans="1:12" s="2" customFormat="1" x14ac:dyDescent="0.25">
      <c r="A43" s="132"/>
      <c r="B43" s="132"/>
      <c r="C43" s="132"/>
      <c r="D43" s="132"/>
      <c r="E43" s="132"/>
      <c r="F43" s="132"/>
      <c r="G43" s="132"/>
      <c r="H43" s="132"/>
      <c r="I43" s="132"/>
      <c r="J43" s="132"/>
      <c r="K43" s="132"/>
      <c r="L43" s="132"/>
    </row>
    <row r="44" spans="1:12" s="2" customFormat="1" x14ac:dyDescent="0.25">
      <c r="A44" s="132"/>
      <c r="B44" s="132"/>
      <c r="C44" s="132"/>
      <c r="D44" s="132"/>
      <c r="E44" s="132"/>
      <c r="F44" s="132"/>
      <c r="G44" s="132"/>
      <c r="H44" s="132"/>
      <c r="I44" s="132"/>
      <c r="J44" s="132"/>
      <c r="K44" s="132"/>
      <c r="L44" s="132"/>
    </row>
    <row r="45" spans="1:12" s="2" customFormat="1" ht="13" x14ac:dyDescent="0.3">
      <c r="A45" s="5" t="s">
        <v>17</v>
      </c>
    </row>
    <row r="46" spans="1:12" s="2" customFormat="1" x14ac:dyDescent="0.25">
      <c r="A46" s="132" t="s">
        <v>18</v>
      </c>
      <c r="B46" s="132"/>
      <c r="C46" s="132"/>
      <c r="D46" s="132"/>
      <c r="E46" s="132"/>
      <c r="F46" s="132"/>
      <c r="G46" s="132"/>
      <c r="H46" s="132"/>
      <c r="I46" s="132"/>
      <c r="J46" s="132"/>
      <c r="K46" s="132"/>
      <c r="L46" s="132"/>
    </row>
    <row r="47" spans="1:12" s="2" customFormat="1" x14ac:dyDescent="0.25">
      <c r="A47" s="132"/>
      <c r="B47" s="132"/>
      <c r="C47" s="132"/>
      <c r="D47" s="132"/>
      <c r="E47" s="132"/>
      <c r="F47" s="132"/>
      <c r="G47" s="132"/>
      <c r="H47" s="132"/>
      <c r="I47" s="132"/>
      <c r="J47" s="132"/>
      <c r="K47" s="132"/>
      <c r="L47" s="132"/>
    </row>
    <row r="48" spans="1:12" s="2" customFormat="1" x14ac:dyDescent="0.25">
      <c r="A48" s="132"/>
      <c r="B48" s="132"/>
      <c r="C48" s="132"/>
      <c r="D48" s="132"/>
      <c r="E48" s="132"/>
      <c r="F48" s="132"/>
      <c r="G48" s="132"/>
      <c r="H48" s="132"/>
      <c r="I48" s="132"/>
      <c r="J48" s="132"/>
      <c r="K48" s="132"/>
      <c r="L48" s="132"/>
    </row>
    <row r="49" spans="1:13" s="2" customFormat="1" x14ac:dyDescent="0.25">
      <c r="A49" s="132"/>
      <c r="B49" s="132"/>
      <c r="C49" s="132"/>
      <c r="D49" s="132"/>
      <c r="E49" s="132"/>
      <c r="F49" s="132"/>
      <c r="G49" s="132"/>
      <c r="H49" s="132"/>
      <c r="I49" s="132"/>
      <c r="J49" s="132"/>
      <c r="K49" s="132"/>
      <c r="L49" s="132"/>
    </row>
    <row r="50" spans="1:13" x14ac:dyDescent="0.25">
      <c r="A50" s="132"/>
      <c r="B50" s="132"/>
      <c r="C50" s="132"/>
      <c r="D50" s="132"/>
      <c r="E50" s="132"/>
      <c r="F50" s="132"/>
      <c r="G50" s="132"/>
      <c r="H50" s="132"/>
      <c r="I50" s="132"/>
      <c r="J50" s="132"/>
      <c r="K50" s="132"/>
      <c r="L50" s="132"/>
    </row>
    <row r="51" spans="1:13" ht="13" x14ac:dyDescent="0.3">
      <c r="A51" s="5" t="s">
        <v>19</v>
      </c>
    </row>
    <row r="52" spans="1:13" x14ac:dyDescent="0.25">
      <c r="A52" s="1" t="s">
        <v>20</v>
      </c>
    </row>
    <row r="54" spans="1:13" ht="13" x14ac:dyDescent="0.3">
      <c r="A54" s="5" t="s">
        <v>21</v>
      </c>
    </row>
    <row r="57" spans="1:13" ht="13" x14ac:dyDescent="0.3">
      <c r="A57" s="6" t="s">
        <v>22</v>
      </c>
    </row>
    <row r="59" spans="1:13" ht="13" x14ac:dyDescent="0.3">
      <c r="A59" s="5" t="s">
        <v>23</v>
      </c>
    </row>
    <row r="60" spans="1:13" ht="12.75" customHeight="1" x14ac:dyDescent="0.25">
      <c r="A60" s="132" t="s">
        <v>24</v>
      </c>
      <c r="B60" s="132"/>
      <c r="C60" s="132"/>
      <c r="D60" s="132"/>
      <c r="E60" s="132"/>
      <c r="F60" s="132"/>
      <c r="G60" s="132"/>
      <c r="H60" s="132"/>
      <c r="I60" s="132"/>
      <c r="J60" s="132"/>
      <c r="K60" s="132"/>
      <c r="L60" s="132"/>
      <c r="M60" s="8"/>
    </row>
    <row r="61" spans="1:13" x14ac:dyDescent="0.25">
      <c r="A61" s="132"/>
      <c r="B61" s="132"/>
      <c r="C61" s="132"/>
      <c r="D61" s="132"/>
      <c r="E61" s="132"/>
      <c r="F61" s="132"/>
      <c r="G61" s="132"/>
      <c r="H61" s="132"/>
      <c r="I61" s="132"/>
      <c r="J61" s="132"/>
      <c r="K61" s="132"/>
      <c r="L61" s="132"/>
      <c r="M61" s="8"/>
    </row>
    <row r="62" spans="1:13" x14ac:dyDescent="0.25">
      <c r="A62" s="132"/>
      <c r="B62" s="132"/>
      <c r="C62" s="132"/>
      <c r="D62" s="132"/>
      <c r="E62" s="132"/>
      <c r="F62" s="132"/>
      <c r="G62" s="132"/>
      <c r="H62" s="132"/>
      <c r="I62" s="132"/>
      <c r="J62" s="132"/>
      <c r="K62" s="132"/>
      <c r="L62" s="132"/>
      <c r="M62" s="8"/>
    </row>
    <row r="63" spans="1:13" x14ac:dyDescent="0.25">
      <c r="A63" s="132"/>
      <c r="B63" s="132"/>
      <c r="C63" s="132"/>
      <c r="D63" s="132"/>
      <c r="E63" s="132"/>
      <c r="F63" s="132"/>
      <c r="G63" s="132"/>
      <c r="H63" s="132"/>
      <c r="I63" s="132"/>
      <c r="J63" s="132"/>
      <c r="K63" s="132"/>
      <c r="L63" s="132"/>
      <c r="M63" s="8"/>
    </row>
    <row r="64" spans="1:13" x14ac:dyDescent="0.25">
      <c r="A64" s="132"/>
      <c r="B64" s="132"/>
      <c r="C64" s="132"/>
      <c r="D64" s="132"/>
      <c r="E64" s="132"/>
      <c r="F64" s="132"/>
      <c r="G64" s="132"/>
      <c r="H64" s="132"/>
      <c r="I64" s="132"/>
      <c r="J64" s="132"/>
      <c r="K64" s="132"/>
      <c r="L64" s="132"/>
      <c r="M64" s="8"/>
    </row>
    <row r="65" spans="1:13" x14ac:dyDescent="0.25">
      <c r="A65" s="132"/>
      <c r="B65" s="132"/>
      <c r="C65" s="132"/>
      <c r="D65" s="132"/>
      <c r="E65" s="132"/>
      <c r="F65" s="132"/>
      <c r="G65" s="132"/>
      <c r="H65" s="132"/>
      <c r="I65" s="132"/>
      <c r="J65" s="132"/>
      <c r="K65" s="132"/>
      <c r="L65" s="132"/>
      <c r="M65" s="8"/>
    </row>
    <row r="66" spans="1:13" x14ac:dyDescent="0.25">
      <c r="A66" s="132"/>
      <c r="B66" s="132"/>
      <c r="C66" s="132"/>
      <c r="D66" s="132"/>
      <c r="E66" s="132"/>
      <c r="F66" s="132"/>
      <c r="G66" s="132"/>
      <c r="H66" s="132"/>
      <c r="I66" s="132"/>
      <c r="J66" s="132"/>
      <c r="K66" s="132"/>
      <c r="L66" s="132"/>
    </row>
    <row r="67" spans="1:13" x14ac:dyDescent="0.25">
      <c r="A67" s="132"/>
      <c r="B67" s="132"/>
      <c r="C67" s="132"/>
      <c r="D67" s="132"/>
      <c r="E67" s="132"/>
      <c r="F67" s="132"/>
      <c r="G67" s="132"/>
      <c r="H67" s="132"/>
      <c r="I67" s="132"/>
      <c r="J67" s="132"/>
      <c r="K67" s="132"/>
      <c r="L67" s="132"/>
    </row>
    <row r="68" spans="1:13" ht="13" x14ac:dyDescent="0.3">
      <c r="A68" s="5" t="s">
        <v>26</v>
      </c>
    </row>
    <row r="69" spans="1:13" x14ac:dyDescent="0.25">
      <c r="A69" s="132" t="s">
        <v>25</v>
      </c>
      <c r="B69" s="132"/>
      <c r="C69" s="132"/>
      <c r="D69" s="132"/>
      <c r="E69" s="132"/>
      <c r="F69" s="132"/>
      <c r="G69" s="132"/>
      <c r="H69" s="132"/>
      <c r="I69" s="132"/>
      <c r="J69" s="132"/>
      <c r="K69" s="132"/>
      <c r="L69" s="132"/>
    </row>
    <row r="70" spans="1:13" x14ac:dyDescent="0.25">
      <c r="A70" s="132"/>
      <c r="B70" s="132"/>
      <c r="C70" s="132"/>
      <c r="D70" s="132"/>
      <c r="E70" s="132"/>
      <c r="F70" s="132"/>
      <c r="G70" s="132"/>
      <c r="H70" s="132"/>
      <c r="I70" s="132"/>
      <c r="J70" s="132"/>
      <c r="K70" s="132"/>
      <c r="L70" s="132"/>
    </row>
    <row r="71" spans="1:13" x14ac:dyDescent="0.25">
      <c r="A71" s="132"/>
      <c r="B71" s="132"/>
      <c r="C71" s="132"/>
      <c r="D71" s="132"/>
      <c r="E71" s="132"/>
      <c r="F71" s="132"/>
      <c r="G71" s="132"/>
      <c r="H71" s="132"/>
      <c r="I71" s="132"/>
      <c r="J71" s="132"/>
      <c r="K71" s="132"/>
      <c r="L71" s="132"/>
    </row>
    <row r="72" spans="1:13" x14ac:dyDescent="0.25">
      <c r="A72" s="132"/>
      <c r="B72" s="132"/>
      <c r="C72" s="132"/>
      <c r="D72" s="132"/>
      <c r="E72" s="132"/>
      <c r="F72" s="132"/>
      <c r="G72" s="132"/>
      <c r="H72" s="132"/>
      <c r="I72" s="132"/>
      <c r="J72" s="132"/>
      <c r="K72" s="132"/>
      <c r="L72" s="132"/>
    </row>
    <row r="73" spans="1:13" x14ac:dyDescent="0.25">
      <c r="A73" s="132"/>
      <c r="B73" s="132"/>
      <c r="C73" s="132"/>
      <c r="D73" s="132"/>
      <c r="E73" s="132"/>
      <c r="F73" s="132"/>
      <c r="G73" s="132"/>
      <c r="H73" s="132"/>
      <c r="I73" s="132"/>
      <c r="J73" s="132"/>
      <c r="K73" s="132"/>
      <c r="L73" s="132"/>
    </row>
    <row r="74" spans="1:13" x14ac:dyDescent="0.25">
      <c r="A74" s="132"/>
      <c r="B74" s="132"/>
      <c r="C74" s="132"/>
      <c r="D74" s="132"/>
      <c r="E74" s="132"/>
      <c r="F74" s="132"/>
      <c r="G74" s="132"/>
      <c r="H74" s="132"/>
      <c r="I74" s="132"/>
      <c r="J74" s="132"/>
      <c r="K74" s="132"/>
      <c r="L74" s="132"/>
    </row>
    <row r="75" spans="1:13" x14ac:dyDescent="0.25">
      <c r="A75" s="132"/>
      <c r="B75" s="132"/>
      <c r="C75" s="132"/>
      <c r="D75" s="132"/>
      <c r="E75" s="132"/>
      <c r="F75" s="132"/>
      <c r="G75" s="132"/>
      <c r="H75" s="132"/>
      <c r="I75" s="132"/>
      <c r="J75" s="132"/>
      <c r="K75" s="132"/>
      <c r="L75" s="132"/>
    </row>
    <row r="76" spans="1:13" x14ac:dyDescent="0.25">
      <c r="A76" s="132"/>
      <c r="B76" s="132"/>
      <c r="C76" s="132"/>
      <c r="D76" s="132"/>
      <c r="E76" s="132"/>
      <c r="F76" s="132"/>
      <c r="G76" s="132"/>
      <c r="H76" s="132"/>
      <c r="I76" s="132"/>
      <c r="J76" s="132"/>
      <c r="K76" s="132"/>
      <c r="L76" s="132"/>
    </row>
  </sheetData>
  <mergeCells count="10">
    <mergeCell ref="A69:L76"/>
    <mergeCell ref="A40:L44"/>
    <mergeCell ref="A46:L50"/>
    <mergeCell ref="A60:L67"/>
    <mergeCell ref="A1:L1"/>
    <mergeCell ref="A8:L10"/>
    <mergeCell ref="A15:L20"/>
    <mergeCell ref="A22:L26"/>
    <mergeCell ref="A28:L32"/>
    <mergeCell ref="A34:L38"/>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Normal="100" workbookViewId="0">
      <pane xSplit="1" topLeftCell="B1" activePane="topRight" state="frozen"/>
      <selection pane="topRight" activeCell="B2" sqref="B2"/>
    </sheetView>
  </sheetViews>
  <sheetFormatPr defaultColWidth="9.26953125" defaultRowHeight="12.5" x14ac:dyDescent="0.25"/>
  <cols>
    <col min="1" max="1" width="43.26953125" style="21" customWidth="1"/>
    <col min="2" max="2" width="15.26953125" style="21" customWidth="1"/>
    <col min="3" max="3" width="79" style="21" customWidth="1"/>
    <col min="4" max="4" width="31.54296875" style="21" customWidth="1"/>
    <col min="5" max="16384" width="9.26953125" style="21"/>
  </cols>
  <sheetData>
    <row r="1" spans="1:9" ht="49.9" customHeight="1" thickBot="1" x14ac:dyDescent="0.3"/>
    <row r="2" spans="1:9" s="22" customFormat="1" x14ac:dyDescent="0.25">
      <c r="A2" s="40" t="s">
        <v>108</v>
      </c>
      <c r="B2" s="33"/>
      <c r="C2" s="26"/>
      <c r="E2" s="61"/>
      <c r="F2" s="61"/>
      <c r="G2" s="61" t="s">
        <v>112</v>
      </c>
      <c r="H2" s="61"/>
      <c r="I2" s="61"/>
    </row>
    <row r="3" spans="1:9" s="22" customFormat="1" x14ac:dyDescent="0.25">
      <c r="A3" s="68" t="s">
        <v>128</v>
      </c>
      <c r="B3" s="69"/>
      <c r="C3" s="99"/>
      <c r="E3" s="61"/>
      <c r="F3" s="61"/>
      <c r="G3" s="61"/>
      <c r="H3" s="61"/>
      <c r="I3" s="61"/>
    </row>
    <row r="4" spans="1:9" s="22" customFormat="1" ht="26.5" customHeight="1" x14ac:dyDescent="0.25">
      <c r="A4" s="113" t="s">
        <v>154</v>
      </c>
      <c r="B4" s="69"/>
      <c r="C4" s="99"/>
      <c r="E4" s="61"/>
      <c r="F4" s="61"/>
      <c r="G4" s="61"/>
      <c r="H4" s="61"/>
      <c r="I4" s="61"/>
    </row>
    <row r="5" spans="1:9" s="22" customFormat="1" x14ac:dyDescent="0.25">
      <c r="A5" s="41" t="s">
        <v>156</v>
      </c>
      <c r="B5" s="34"/>
      <c r="C5" s="27"/>
      <c r="E5" s="61"/>
      <c r="F5" s="61"/>
      <c r="G5" s="61" t="s">
        <v>113</v>
      </c>
      <c r="H5" s="61"/>
      <c r="I5" s="61"/>
    </row>
    <row r="6" spans="1:9" s="22" customFormat="1" x14ac:dyDescent="0.25">
      <c r="A6" s="41" t="s">
        <v>155</v>
      </c>
      <c r="B6" s="34"/>
      <c r="C6" s="27"/>
      <c r="E6" s="61"/>
      <c r="F6" s="61"/>
      <c r="G6" s="61" t="s">
        <v>114</v>
      </c>
      <c r="H6" s="61"/>
      <c r="I6" s="61"/>
    </row>
    <row r="7" spans="1:9" s="22" customFormat="1" ht="13" thickBot="1" x14ac:dyDescent="0.3">
      <c r="A7" s="41" t="s">
        <v>27</v>
      </c>
      <c r="B7" s="35"/>
      <c r="C7" s="28"/>
      <c r="E7" s="61"/>
      <c r="F7" s="61"/>
      <c r="G7" s="61"/>
      <c r="H7" s="61"/>
      <c r="I7" s="61"/>
    </row>
    <row r="8" spans="1:9" s="22" customFormat="1" x14ac:dyDescent="0.25">
      <c r="A8" s="41" t="s">
        <v>129</v>
      </c>
      <c r="B8" s="36"/>
      <c r="C8" s="100"/>
      <c r="E8" s="61"/>
      <c r="F8" s="61"/>
      <c r="G8" s="61"/>
      <c r="H8" s="61"/>
      <c r="I8" s="61"/>
    </row>
    <row r="9" spans="1:9" s="22" customFormat="1" x14ac:dyDescent="0.25">
      <c r="A9" s="41" t="s">
        <v>130</v>
      </c>
      <c r="B9" s="36"/>
      <c r="C9" s="100"/>
      <c r="E9" s="61"/>
      <c r="F9" s="61"/>
      <c r="G9" s="61"/>
      <c r="H9" s="61"/>
      <c r="I9" s="61"/>
    </row>
    <row r="10" spans="1:9" s="22" customFormat="1" x14ac:dyDescent="0.25">
      <c r="A10" s="41" t="s">
        <v>28</v>
      </c>
      <c r="B10" s="36"/>
      <c r="C10" s="23"/>
      <c r="E10" s="61"/>
      <c r="F10" s="61"/>
      <c r="G10" s="61"/>
      <c r="H10" s="61"/>
      <c r="I10" s="61"/>
    </row>
    <row r="11" spans="1:9" s="22" customFormat="1" x14ac:dyDescent="0.25">
      <c r="A11" s="41" t="s">
        <v>109</v>
      </c>
      <c r="B11" s="36"/>
      <c r="C11" s="100"/>
    </row>
    <row r="12" spans="1:9" x14ac:dyDescent="0.25">
      <c r="A12" s="41" t="s">
        <v>157</v>
      </c>
      <c r="B12" s="37"/>
      <c r="C12" s="25"/>
    </row>
    <row r="13" spans="1:9" x14ac:dyDescent="0.25">
      <c r="A13" s="41" t="s">
        <v>110</v>
      </c>
      <c r="B13" s="36"/>
      <c r="C13" s="24"/>
    </row>
    <row r="14" spans="1:9" x14ac:dyDescent="0.25">
      <c r="A14" s="41" t="s">
        <v>111</v>
      </c>
      <c r="B14" s="38"/>
      <c r="C14" s="115"/>
    </row>
    <row r="15" spans="1:9" s="22" customFormat="1" x14ac:dyDescent="0.25">
      <c r="A15" s="41" t="s">
        <v>29</v>
      </c>
      <c r="B15" s="38"/>
      <c r="C15" s="24"/>
    </row>
    <row r="16" spans="1:9" s="22" customFormat="1" x14ac:dyDescent="0.25">
      <c r="A16" s="41" t="s">
        <v>115</v>
      </c>
      <c r="B16" s="36"/>
      <c r="C16" s="98"/>
    </row>
    <row r="17" spans="1:3" x14ac:dyDescent="0.25">
      <c r="A17" s="41" t="s">
        <v>161</v>
      </c>
      <c r="B17" s="116"/>
      <c r="C17" s="114" t="s">
        <v>165</v>
      </c>
    </row>
    <row r="18" spans="1:3" ht="13" thickBot="1" x14ac:dyDescent="0.3">
      <c r="A18" s="42" t="s">
        <v>30</v>
      </c>
      <c r="B18" s="43"/>
    </row>
    <row r="19" spans="1:3" x14ac:dyDescent="0.25">
      <c r="A19" s="40" t="s">
        <v>162</v>
      </c>
      <c r="B19" s="44"/>
      <c r="C19" s="97"/>
    </row>
    <row r="20" spans="1:3" ht="13" thickBot="1" x14ac:dyDescent="0.3">
      <c r="A20" s="42" t="s">
        <v>163</v>
      </c>
      <c r="B20" s="45"/>
      <c r="C20" s="97"/>
    </row>
    <row r="21" spans="1:3" ht="13.15" customHeight="1" x14ac:dyDescent="0.25">
      <c r="A21" s="40" t="s">
        <v>116</v>
      </c>
      <c r="B21" s="38"/>
    </row>
    <row r="22" spans="1:3" ht="13.15" customHeight="1" x14ac:dyDescent="0.25">
      <c r="A22" s="41" t="s">
        <v>117</v>
      </c>
      <c r="B22" s="36"/>
    </row>
    <row r="23" spans="1:3" x14ac:dyDescent="0.25">
      <c r="A23" s="41" t="s">
        <v>118</v>
      </c>
      <c r="B23" s="55"/>
    </row>
    <row r="24" spans="1:3" x14ac:dyDescent="0.25">
      <c r="A24" s="41" t="s">
        <v>124</v>
      </c>
      <c r="B24" s="55"/>
    </row>
    <row r="25" spans="1:3" x14ac:dyDescent="0.25">
      <c r="A25" s="41" t="s">
        <v>31</v>
      </c>
      <c r="B25" s="39"/>
    </row>
    <row r="26" spans="1:3" x14ac:dyDescent="0.25">
      <c r="A26" s="41" t="s">
        <v>32</v>
      </c>
      <c r="B26" s="39"/>
      <c r="C26" s="25"/>
    </row>
    <row r="27" spans="1:3" x14ac:dyDescent="0.25">
      <c r="A27" s="65" t="s">
        <v>127</v>
      </c>
      <c r="C27" s="97"/>
    </row>
    <row r="28" spans="1:3" ht="13" thickBot="1" x14ac:dyDescent="0.3"/>
    <row r="29" spans="1:3" ht="19" thickTop="1" thickBot="1" x14ac:dyDescent="0.3">
      <c r="A29" s="66" t="s">
        <v>126</v>
      </c>
      <c r="B29" s="67"/>
      <c r="C29" s="67"/>
    </row>
  </sheetData>
  <sheetProtection password="E028" sheet="1" objects="1" scenarios="1"/>
  <phoneticPr fontId="1" type="noConversion"/>
  <dataValidations count="7">
    <dataValidation type="whole" operator="greaterThanOrEqual" allowBlank="1" showInputMessage="1" showErrorMessage="1" sqref="B21:B22">
      <formula1>0</formula1>
    </dataValidation>
    <dataValidation type="list" allowBlank="1" showInputMessage="1" showErrorMessage="1" sqref="B18">
      <formula1>"Yes, No"</formula1>
    </dataValidation>
    <dataValidation allowBlank="1" showInputMessage="1" showErrorMessage="1" promptTitle="Date Entry" prompt="Please enter MM/DD/YYYY.  For example, January 1st, 2008 should be entered 01/01/2008." sqref="B17 B19:B20"/>
    <dataValidation type="decimal" operator="greaterThanOrEqual" allowBlank="1" showInputMessage="1" showErrorMessage="1" sqref="B23:B26">
      <formula1>0</formula1>
    </dataValidation>
    <dataValidation type="whole" errorStyle="warning" allowBlank="1" showInputMessage="1" showErrorMessage="1" errorTitle="ZIP Entry" error="Please enter only the U.S. 5 digit ZIP code with any &quot;-&quot; or additional numbers." promptTitle="ZIP Entry" prompt="Please enter the 5 digit ZIP code.  For example, 12345-6789 should be enter as 12345." sqref="B10">
      <formula1>0</formula1>
      <formula2>99999</formula2>
    </dataValidation>
    <dataValidation type="list" operator="greaterThanOrEqual" allowBlank="1" showInputMessage="1" showErrorMessage="1" sqref="B11">
      <formula1>"ForProfit,NonProfit,Government"</formula1>
    </dataValidation>
    <dataValidation type="list" allowBlank="1" showInputMessage="1" showErrorMessage="1" sqref="B14">
      <formula1>"MedicareOnly,MedicaidOnly,DuallyCertified,Other"</formula1>
    </dataValidation>
  </dataValidations>
  <printOptions headings="1"/>
  <pageMargins left="0.75" right="0.75" top="1" bottom="1" header="0.5" footer="0.5"/>
  <pageSetup scale="87" orientation="landscape" r:id="rId1"/>
  <headerFooter alignWithMargins="0">
    <oddHeader>&amp;LAmerican Nurses Credentialing Center - Confidential&amp;CSection A</oddHeader>
    <oddFooter>&amp;LPPM-TMP-96 ver.1&amp;CPage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3"/>
  <sheetViews>
    <sheetView zoomScale="90" zoomScaleNormal="90" workbookViewId="0">
      <pane xSplit="1" topLeftCell="B1" activePane="topRight" state="frozen"/>
      <selection pane="topRight" activeCell="B3" sqref="B3"/>
    </sheetView>
  </sheetViews>
  <sheetFormatPr defaultColWidth="9.26953125" defaultRowHeight="12.5" x14ac:dyDescent="0.25"/>
  <cols>
    <col min="1" max="1" width="50.453125" style="12" customWidth="1"/>
    <col min="2" max="7" width="7.7265625" style="2" customWidth="1"/>
    <col min="8" max="8" width="10.26953125" style="2" customWidth="1"/>
    <col min="9" max="12" width="7.7265625" style="2" customWidth="1"/>
    <col min="13" max="13" width="9.7265625" style="1" bestFit="1" customWidth="1"/>
    <col min="14" max="16384" width="9.26953125" style="1"/>
  </cols>
  <sheetData>
    <row r="1" spans="1:13" ht="52.9" customHeight="1" x14ac:dyDescent="0.25"/>
    <row r="2" spans="1:13" ht="45.75" customHeight="1" x14ac:dyDescent="0.25">
      <c r="A2" s="13" t="s">
        <v>33</v>
      </c>
      <c r="B2" s="14" t="s">
        <v>104</v>
      </c>
      <c r="C2" s="15" t="s">
        <v>98</v>
      </c>
      <c r="D2" s="14" t="s">
        <v>121</v>
      </c>
      <c r="E2" s="14" t="s">
        <v>99</v>
      </c>
      <c r="F2" s="14" t="s">
        <v>100</v>
      </c>
      <c r="G2" s="14" t="s">
        <v>101</v>
      </c>
      <c r="H2" s="14" t="s">
        <v>102</v>
      </c>
      <c r="I2" s="14" t="s">
        <v>103</v>
      </c>
      <c r="J2" s="14" t="s">
        <v>122</v>
      </c>
      <c r="K2" s="14" t="s">
        <v>123</v>
      </c>
      <c r="L2" s="14" t="s">
        <v>0</v>
      </c>
      <c r="M2" s="14" t="s">
        <v>1</v>
      </c>
    </row>
    <row r="3" spans="1:13" x14ac:dyDescent="0.25">
      <c r="A3" s="17" t="s">
        <v>119</v>
      </c>
      <c r="B3" s="47"/>
      <c r="C3" s="46"/>
      <c r="D3" s="47"/>
      <c r="E3" s="47"/>
      <c r="F3" s="47"/>
      <c r="G3" s="47"/>
      <c r="H3" s="47"/>
      <c r="I3" s="47"/>
      <c r="J3" s="47"/>
      <c r="K3" s="47"/>
      <c r="L3" s="47"/>
      <c r="M3" s="63">
        <f>SUM(B3:L3)</f>
        <v>0</v>
      </c>
    </row>
    <row r="4" spans="1:13" x14ac:dyDescent="0.25">
      <c r="A4" s="17" t="s">
        <v>125</v>
      </c>
      <c r="B4" s="90"/>
      <c r="C4" s="91"/>
      <c r="D4" s="90"/>
      <c r="E4" s="90"/>
      <c r="F4" s="90"/>
      <c r="G4" s="90"/>
      <c r="H4" s="90"/>
      <c r="I4" s="90"/>
      <c r="J4" s="90"/>
      <c r="K4" s="90"/>
      <c r="L4" s="90"/>
      <c r="M4" s="92">
        <f>SUM(B4:L4)</f>
        <v>0</v>
      </c>
    </row>
    <row r="5" spans="1:13" x14ac:dyDescent="0.25">
      <c r="A5" s="16" t="s">
        <v>34</v>
      </c>
      <c r="B5" s="93"/>
      <c r="C5" s="94"/>
      <c r="D5" s="95"/>
      <c r="E5" s="95"/>
      <c r="F5" s="95"/>
      <c r="G5" s="95"/>
      <c r="H5" s="95"/>
      <c r="I5" s="95"/>
      <c r="J5" s="95"/>
      <c r="K5" s="95"/>
      <c r="L5" s="95"/>
      <c r="M5" s="96"/>
    </row>
    <row r="6" spans="1:13" x14ac:dyDescent="0.25">
      <c r="A6" s="17" t="s">
        <v>35</v>
      </c>
      <c r="B6" s="73"/>
      <c r="C6" s="73"/>
      <c r="D6" s="73"/>
      <c r="E6" s="73"/>
      <c r="F6" s="73"/>
      <c r="G6" s="73"/>
      <c r="H6" s="73"/>
      <c r="I6" s="73"/>
      <c r="J6" s="73"/>
      <c r="K6" s="73"/>
      <c r="L6" s="73"/>
      <c r="M6" s="75">
        <f>SUM(B6:L6)</f>
        <v>0</v>
      </c>
    </row>
    <row r="7" spans="1:13" x14ac:dyDescent="0.25">
      <c r="A7" s="17" t="s">
        <v>36</v>
      </c>
      <c r="B7" s="131"/>
      <c r="C7" s="131"/>
      <c r="D7" s="131"/>
      <c r="E7" s="131"/>
      <c r="F7" s="131"/>
      <c r="G7" s="131"/>
      <c r="H7" s="131"/>
      <c r="I7" s="131"/>
      <c r="J7" s="131"/>
      <c r="K7" s="131"/>
      <c r="L7" s="131"/>
      <c r="M7" s="50">
        <f t="shared" ref="M7:M9" si="0">SUM(B7:L7)</f>
        <v>0</v>
      </c>
    </row>
    <row r="8" spans="1:13" x14ac:dyDescent="0.25">
      <c r="A8" s="101" t="s">
        <v>131</v>
      </c>
      <c r="B8" s="112"/>
      <c r="C8" s="51"/>
      <c r="D8" s="52"/>
      <c r="E8" s="52"/>
      <c r="F8" s="52"/>
      <c r="G8" s="52"/>
      <c r="H8" s="52"/>
      <c r="I8" s="52"/>
      <c r="J8" s="52"/>
      <c r="K8" s="52"/>
      <c r="L8" s="49"/>
      <c r="M8" s="64">
        <f>SUM(L8)</f>
        <v>0</v>
      </c>
    </row>
    <row r="9" spans="1:13" x14ac:dyDescent="0.25">
      <c r="A9" s="101" t="s">
        <v>132</v>
      </c>
      <c r="B9" s="49"/>
      <c r="C9" s="48"/>
      <c r="D9" s="49"/>
      <c r="E9" s="49"/>
      <c r="F9" s="49"/>
      <c r="G9" s="49"/>
      <c r="H9" s="49"/>
      <c r="I9" s="49"/>
      <c r="J9" s="49"/>
      <c r="K9" s="49"/>
      <c r="L9" s="49"/>
      <c r="M9" s="50">
        <f t="shared" si="0"/>
        <v>0</v>
      </c>
    </row>
    <row r="10" spans="1:13" x14ac:dyDescent="0.25">
      <c r="A10" s="71" t="s">
        <v>135</v>
      </c>
      <c r="B10" s="76"/>
      <c r="C10" s="77"/>
      <c r="D10" s="77"/>
      <c r="E10" s="77"/>
      <c r="F10" s="77"/>
      <c r="G10" s="77"/>
      <c r="H10" s="77"/>
      <c r="I10" s="77"/>
      <c r="J10" s="77"/>
      <c r="K10" s="77"/>
      <c r="L10" s="77"/>
      <c r="M10" s="79"/>
    </row>
    <row r="11" spans="1:13" x14ac:dyDescent="0.25">
      <c r="A11" s="17" t="s">
        <v>120</v>
      </c>
      <c r="B11" s="74"/>
      <c r="C11" s="74"/>
      <c r="D11" s="74"/>
      <c r="E11" s="74"/>
      <c r="F11" s="74"/>
      <c r="G11" s="74"/>
      <c r="H11" s="74"/>
      <c r="I11" s="74"/>
      <c r="J11" s="74"/>
      <c r="K11" s="74"/>
      <c r="L11" s="74"/>
      <c r="M11" s="75">
        <f t="shared" ref="M11:M14" si="1">SUM(B11:L11)</f>
        <v>0</v>
      </c>
    </row>
    <row r="12" spans="1:13" x14ac:dyDescent="0.25">
      <c r="A12" s="17" t="s">
        <v>37</v>
      </c>
      <c r="B12" s="48"/>
      <c r="C12" s="48"/>
      <c r="D12" s="48"/>
      <c r="E12" s="48"/>
      <c r="F12" s="48"/>
      <c r="G12" s="48"/>
      <c r="H12" s="48"/>
      <c r="I12" s="48"/>
      <c r="J12" s="48"/>
      <c r="K12" s="48"/>
      <c r="L12" s="48"/>
      <c r="M12" s="50">
        <f t="shared" si="1"/>
        <v>0</v>
      </c>
    </row>
    <row r="13" spans="1:13" x14ac:dyDescent="0.25">
      <c r="A13" s="101" t="s">
        <v>134</v>
      </c>
      <c r="B13" s="48"/>
      <c r="C13" s="48"/>
      <c r="D13" s="48"/>
      <c r="E13" s="48"/>
      <c r="F13" s="48"/>
      <c r="G13" s="48"/>
      <c r="H13" s="48"/>
      <c r="I13" s="48"/>
      <c r="J13" s="48"/>
      <c r="K13" s="48"/>
      <c r="L13" s="48"/>
      <c r="M13" s="50">
        <f t="shared" si="1"/>
        <v>0</v>
      </c>
    </row>
    <row r="14" spans="1:13" x14ac:dyDescent="0.25">
      <c r="A14" s="102" t="s">
        <v>133</v>
      </c>
      <c r="B14" s="48"/>
      <c r="C14" s="48"/>
      <c r="D14" s="48"/>
      <c r="E14" s="48"/>
      <c r="F14" s="48"/>
      <c r="G14" s="48"/>
      <c r="H14" s="48"/>
      <c r="I14" s="48"/>
      <c r="J14" s="48"/>
      <c r="K14" s="48"/>
      <c r="L14" s="48"/>
      <c r="M14" s="50">
        <f t="shared" si="1"/>
        <v>0</v>
      </c>
    </row>
    <row r="15" spans="1:13" x14ac:dyDescent="0.25">
      <c r="A15" s="104" t="s">
        <v>136</v>
      </c>
      <c r="B15" s="126">
        <f>SUM(B11:B14)</f>
        <v>0</v>
      </c>
      <c r="C15" s="126">
        <f t="shared" ref="C15:M15" si="2">SUM(C11:C14)</f>
        <v>0</v>
      </c>
      <c r="D15" s="126">
        <f t="shared" si="2"/>
        <v>0</v>
      </c>
      <c r="E15" s="126">
        <f t="shared" si="2"/>
        <v>0</v>
      </c>
      <c r="F15" s="126">
        <f t="shared" si="2"/>
        <v>0</v>
      </c>
      <c r="G15" s="126">
        <f t="shared" si="2"/>
        <v>0</v>
      </c>
      <c r="H15" s="126">
        <f t="shared" si="2"/>
        <v>0</v>
      </c>
      <c r="I15" s="126">
        <f t="shared" si="2"/>
        <v>0</v>
      </c>
      <c r="J15" s="126">
        <f t="shared" si="2"/>
        <v>0</v>
      </c>
      <c r="K15" s="126">
        <f t="shared" si="2"/>
        <v>0</v>
      </c>
      <c r="L15" s="126">
        <f t="shared" si="2"/>
        <v>0</v>
      </c>
      <c r="M15" s="126">
        <f t="shared" si="2"/>
        <v>0</v>
      </c>
    </row>
    <row r="16" spans="1:13" x14ac:dyDescent="0.25">
      <c r="A16" s="105" t="s">
        <v>158</v>
      </c>
      <c r="B16" s="127">
        <f>(B6-B14)</f>
        <v>0</v>
      </c>
      <c r="C16" s="127">
        <f t="shared" ref="C16:M16" si="3">(C7-C14)</f>
        <v>0</v>
      </c>
      <c r="D16" s="127">
        <f t="shared" si="3"/>
        <v>0</v>
      </c>
      <c r="E16" s="127">
        <f t="shared" si="3"/>
        <v>0</v>
      </c>
      <c r="F16" s="127">
        <f t="shared" si="3"/>
        <v>0</v>
      </c>
      <c r="G16" s="127">
        <f t="shared" si="3"/>
        <v>0</v>
      </c>
      <c r="H16" s="127">
        <f t="shared" si="3"/>
        <v>0</v>
      </c>
      <c r="I16" s="127">
        <f t="shared" si="3"/>
        <v>0</v>
      </c>
      <c r="J16" s="127">
        <f t="shared" si="3"/>
        <v>0</v>
      </c>
      <c r="K16" s="127">
        <f t="shared" si="3"/>
        <v>0</v>
      </c>
      <c r="L16" s="127">
        <f t="shared" si="3"/>
        <v>0</v>
      </c>
      <c r="M16" s="127">
        <f t="shared" si="3"/>
        <v>0</v>
      </c>
    </row>
    <row r="17" spans="1:13" x14ac:dyDescent="0.25">
      <c r="A17" s="70" t="s">
        <v>137</v>
      </c>
      <c r="B17" s="80"/>
      <c r="C17" s="81"/>
      <c r="D17" s="82"/>
      <c r="E17" s="82"/>
      <c r="F17" s="82"/>
      <c r="G17" s="82"/>
      <c r="H17" s="82"/>
      <c r="I17" s="82"/>
      <c r="J17" s="82"/>
      <c r="K17" s="82"/>
      <c r="L17" s="82"/>
      <c r="M17" s="83"/>
    </row>
    <row r="18" spans="1:13" x14ac:dyDescent="0.25">
      <c r="A18" s="17" t="s">
        <v>138</v>
      </c>
      <c r="B18" s="73"/>
      <c r="C18" s="74"/>
      <c r="D18" s="73"/>
      <c r="E18" s="73"/>
      <c r="F18" s="73"/>
      <c r="G18" s="73"/>
      <c r="H18" s="73"/>
      <c r="I18" s="73"/>
      <c r="J18" s="73"/>
      <c r="K18" s="73"/>
      <c r="L18" s="73"/>
      <c r="M18" s="75">
        <f>SUM(B18:L18)</f>
        <v>0</v>
      </c>
    </row>
    <row r="19" spans="1:13" ht="15" customHeight="1" x14ac:dyDescent="0.25">
      <c r="A19" s="17" t="s">
        <v>149</v>
      </c>
      <c r="B19" s="49"/>
      <c r="C19" s="48"/>
      <c r="D19" s="49"/>
      <c r="E19" s="49"/>
      <c r="F19" s="49"/>
      <c r="G19" s="49"/>
      <c r="H19" s="49"/>
      <c r="I19" s="49"/>
      <c r="J19" s="49"/>
      <c r="K19" s="49"/>
      <c r="L19" s="49"/>
      <c r="M19" s="50">
        <f t="shared" ref="M19:M26" si="4">SUM(B19:L19)</f>
        <v>0</v>
      </c>
    </row>
    <row r="20" spans="1:13" x14ac:dyDescent="0.25">
      <c r="A20" s="17" t="s">
        <v>150</v>
      </c>
      <c r="B20" s="49"/>
      <c r="C20" s="48"/>
      <c r="D20" s="49"/>
      <c r="E20" s="49"/>
      <c r="F20" s="49"/>
      <c r="G20" s="49"/>
      <c r="H20" s="49"/>
      <c r="I20" s="49"/>
      <c r="J20" s="49"/>
      <c r="K20" s="49"/>
      <c r="L20" s="49"/>
      <c r="M20" s="50">
        <f t="shared" si="4"/>
        <v>0</v>
      </c>
    </row>
    <row r="21" spans="1:13" ht="13.15" customHeight="1" x14ac:dyDescent="0.25">
      <c r="A21" s="17" t="s">
        <v>38</v>
      </c>
      <c r="B21" s="49"/>
      <c r="C21" s="48"/>
      <c r="D21" s="49"/>
      <c r="E21" s="49"/>
      <c r="F21" s="49"/>
      <c r="G21" s="49"/>
      <c r="H21" s="49"/>
      <c r="I21" s="49"/>
      <c r="J21" s="49"/>
      <c r="K21" s="49"/>
      <c r="L21" s="49"/>
      <c r="M21" s="50">
        <f t="shared" si="4"/>
        <v>0</v>
      </c>
    </row>
    <row r="22" spans="1:13" ht="13.15" customHeight="1" x14ac:dyDescent="0.25">
      <c r="A22" s="103" t="s">
        <v>140</v>
      </c>
      <c r="B22" s="128">
        <f>SUM(B18:B21)</f>
        <v>0</v>
      </c>
      <c r="C22" s="128">
        <f t="shared" ref="C22:M22" si="5">SUM(C18:C21)</f>
        <v>0</v>
      </c>
      <c r="D22" s="128">
        <f t="shared" si="5"/>
        <v>0</v>
      </c>
      <c r="E22" s="128">
        <f t="shared" si="5"/>
        <v>0</v>
      </c>
      <c r="F22" s="128">
        <f t="shared" si="5"/>
        <v>0</v>
      </c>
      <c r="G22" s="128">
        <f t="shared" si="5"/>
        <v>0</v>
      </c>
      <c r="H22" s="128">
        <f t="shared" si="5"/>
        <v>0</v>
      </c>
      <c r="I22" s="128">
        <f t="shared" si="5"/>
        <v>0</v>
      </c>
      <c r="J22" s="128">
        <f t="shared" si="5"/>
        <v>0</v>
      </c>
      <c r="K22" s="128">
        <f t="shared" si="5"/>
        <v>0</v>
      </c>
      <c r="L22" s="128">
        <f t="shared" si="5"/>
        <v>0</v>
      </c>
      <c r="M22" s="128">
        <f t="shared" si="5"/>
        <v>0</v>
      </c>
    </row>
    <row r="23" spans="1:13" ht="13.15" customHeight="1" x14ac:dyDescent="0.25">
      <c r="A23" s="103" t="s">
        <v>159</v>
      </c>
      <c r="B23" s="129">
        <f t="shared" ref="B23:M23" si="6">(B7-B22)</f>
        <v>0</v>
      </c>
      <c r="C23" s="129">
        <f t="shared" si="6"/>
        <v>0</v>
      </c>
      <c r="D23" s="129">
        <f t="shared" si="6"/>
        <v>0</v>
      </c>
      <c r="E23" s="129">
        <f t="shared" si="6"/>
        <v>0</v>
      </c>
      <c r="F23" s="129">
        <f t="shared" si="6"/>
        <v>0</v>
      </c>
      <c r="G23" s="129">
        <f t="shared" si="6"/>
        <v>0</v>
      </c>
      <c r="H23" s="129">
        <f t="shared" si="6"/>
        <v>0</v>
      </c>
      <c r="I23" s="129">
        <f t="shared" si="6"/>
        <v>0</v>
      </c>
      <c r="J23" s="129">
        <f t="shared" si="6"/>
        <v>0</v>
      </c>
      <c r="K23" s="129">
        <f t="shared" si="6"/>
        <v>0</v>
      </c>
      <c r="L23" s="129">
        <f t="shared" si="6"/>
        <v>0</v>
      </c>
      <c r="M23" s="129">
        <f t="shared" si="6"/>
        <v>0</v>
      </c>
    </row>
    <row r="24" spans="1:13" x14ac:dyDescent="0.25">
      <c r="A24" s="71" t="s">
        <v>139</v>
      </c>
      <c r="B24" s="76"/>
      <c r="C24" s="77"/>
      <c r="D24" s="78"/>
      <c r="E24" s="78"/>
      <c r="F24" s="78"/>
      <c r="G24" s="78"/>
      <c r="H24" s="78"/>
      <c r="I24" s="78"/>
      <c r="J24" s="78"/>
      <c r="K24" s="78"/>
      <c r="L24" s="78"/>
      <c r="M24" s="79"/>
    </row>
    <row r="25" spans="1:13" x14ac:dyDescent="0.25">
      <c r="A25" s="17" t="s">
        <v>39</v>
      </c>
      <c r="B25" s="73"/>
      <c r="C25" s="74"/>
      <c r="D25" s="73"/>
      <c r="E25" s="73"/>
      <c r="F25" s="73"/>
      <c r="G25" s="73"/>
      <c r="H25" s="73"/>
      <c r="I25" s="73"/>
      <c r="J25" s="73"/>
      <c r="K25" s="73"/>
      <c r="L25" s="73"/>
      <c r="M25" s="75">
        <f t="shared" si="4"/>
        <v>0</v>
      </c>
    </row>
    <row r="26" spans="1:13" x14ac:dyDescent="0.25">
      <c r="A26" s="17" t="s">
        <v>40</v>
      </c>
      <c r="B26" s="49"/>
      <c r="C26" s="48"/>
      <c r="D26" s="49"/>
      <c r="E26" s="49"/>
      <c r="F26" s="49"/>
      <c r="G26" s="49"/>
      <c r="H26" s="49"/>
      <c r="I26" s="49"/>
      <c r="J26" s="49"/>
      <c r="K26" s="49"/>
      <c r="L26" s="49"/>
      <c r="M26" s="50">
        <f t="shared" si="4"/>
        <v>0</v>
      </c>
    </row>
    <row r="27" spans="1:13" x14ac:dyDescent="0.25">
      <c r="A27" s="103" t="s">
        <v>141</v>
      </c>
      <c r="B27" s="128">
        <f>SUM(B25:B26)</f>
        <v>0</v>
      </c>
      <c r="C27" s="128">
        <f t="shared" ref="C27:M27" si="7">SUM(C25:C26)</f>
        <v>0</v>
      </c>
      <c r="D27" s="128">
        <f t="shared" si="7"/>
        <v>0</v>
      </c>
      <c r="E27" s="128">
        <f t="shared" si="7"/>
        <v>0</v>
      </c>
      <c r="F27" s="128">
        <f t="shared" si="7"/>
        <v>0</v>
      </c>
      <c r="G27" s="128">
        <f t="shared" si="7"/>
        <v>0</v>
      </c>
      <c r="H27" s="128">
        <f t="shared" si="7"/>
        <v>0</v>
      </c>
      <c r="I27" s="128">
        <f t="shared" si="7"/>
        <v>0</v>
      </c>
      <c r="J27" s="128">
        <f t="shared" si="7"/>
        <v>0</v>
      </c>
      <c r="K27" s="128">
        <f t="shared" si="7"/>
        <v>0</v>
      </c>
      <c r="L27" s="128">
        <f t="shared" si="7"/>
        <v>0</v>
      </c>
      <c r="M27" s="128">
        <f t="shared" si="7"/>
        <v>0</v>
      </c>
    </row>
    <row r="28" spans="1:13" ht="13.15" customHeight="1" x14ac:dyDescent="0.25">
      <c r="A28" s="103" t="s">
        <v>160</v>
      </c>
      <c r="B28" s="129">
        <f t="shared" ref="B28:M28" si="8">(B7-B27)</f>
        <v>0</v>
      </c>
      <c r="C28" s="129">
        <f t="shared" si="8"/>
        <v>0</v>
      </c>
      <c r="D28" s="129">
        <f t="shared" si="8"/>
        <v>0</v>
      </c>
      <c r="E28" s="129">
        <f t="shared" si="8"/>
        <v>0</v>
      </c>
      <c r="F28" s="129">
        <f t="shared" si="8"/>
        <v>0</v>
      </c>
      <c r="G28" s="129">
        <f t="shared" si="8"/>
        <v>0</v>
      </c>
      <c r="H28" s="129">
        <f t="shared" si="8"/>
        <v>0</v>
      </c>
      <c r="I28" s="129">
        <f t="shared" si="8"/>
        <v>0</v>
      </c>
      <c r="J28" s="129">
        <f t="shared" si="8"/>
        <v>0</v>
      </c>
      <c r="K28" s="129">
        <f t="shared" si="8"/>
        <v>0</v>
      </c>
      <c r="L28" s="129">
        <f t="shared" si="8"/>
        <v>0</v>
      </c>
      <c r="M28" s="129">
        <f t="shared" si="8"/>
        <v>0</v>
      </c>
    </row>
    <row r="29" spans="1:13" x14ac:dyDescent="0.25">
      <c r="A29" s="71" t="s">
        <v>41</v>
      </c>
      <c r="B29" s="106"/>
      <c r="C29" s="107"/>
      <c r="D29" s="108"/>
      <c r="E29" s="108"/>
      <c r="F29" s="108"/>
      <c r="G29" s="108"/>
      <c r="H29" s="108"/>
      <c r="I29" s="108"/>
      <c r="J29" s="108"/>
      <c r="K29" s="108"/>
      <c r="L29" s="108"/>
      <c r="M29" s="109"/>
    </row>
    <row r="30" spans="1:13" x14ac:dyDescent="0.25">
      <c r="A30" s="17" t="s">
        <v>167</v>
      </c>
      <c r="B30" s="73"/>
      <c r="C30" s="73"/>
      <c r="D30" s="73"/>
      <c r="E30" s="73"/>
      <c r="F30" s="73"/>
      <c r="G30" s="73"/>
      <c r="H30" s="73"/>
      <c r="I30" s="73"/>
      <c r="J30" s="73"/>
      <c r="K30" s="73"/>
      <c r="L30" s="73"/>
      <c r="M30" s="75">
        <f>SUM(B30:L30)</f>
        <v>0</v>
      </c>
    </row>
    <row r="31" spans="1:13" ht="15" customHeight="1" x14ac:dyDescent="0.25">
      <c r="A31" s="17" t="s">
        <v>168</v>
      </c>
      <c r="B31" s="54"/>
      <c r="C31" s="54"/>
      <c r="D31" s="54"/>
      <c r="E31" s="54"/>
      <c r="F31" s="54"/>
      <c r="G31" s="54"/>
      <c r="H31" s="54"/>
      <c r="I31" s="54"/>
      <c r="J31" s="54"/>
      <c r="K31" s="54"/>
      <c r="L31" s="54"/>
      <c r="M31" s="50">
        <f t="shared" ref="M31" si="9">SUM(B31:L31)</f>
        <v>0</v>
      </c>
    </row>
    <row r="32" spans="1:13" x14ac:dyDescent="0.25">
      <c r="A32" s="17" t="s">
        <v>169</v>
      </c>
      <c r="B32" s="54"/>
      <c r="C32" s="53"/>
      <c r="D32" s="54"/>
      <c r="E32" s="54"/>
      <c r="F32" s="54"/>
      <c r="G32" s="54"/>
      <c r="H32" s="54"/>
      <c r="I32" s="54"/>
      <c r="J32" s="54"/>
      <c r="K32" s="54"/>
      <c r="L32" s="54"/>
      <c r="M32" s="50">
        <f>SUM(B32:L32)</f>
        <v>0</v>
      </c>
    </row>
    <row r="33" spans="1:13" x14ac:dyDescent="0.25">
      <c r="A33" s="17" t="s">
        <v>170</v>
      </c>
      <c r="B33" s="54"/>
      <c r="C33" s="53"/>
      <c r="D33" s="54"/>
      <c r="E33" s="54"/>
      <c r="F33" s="54"/>
      <c r="G33" s="54"/>
      <c r="H33" s="54"/>
      <c r="I33" s="54"/>
      <c r="J33" s="54"/>
      <c r="K33" s="54"/>
      <c r="L33" s="54"/>
      <c r="M33" s="62">
        <f>SUM(B33:L33)</f>
        <v>0</v>
      </c>
    </row>
    <row r="34" spans="1:13" x14ac:dyDescent="0.25">
      <c r="A34" s="84" t="s">
        <v>171</v>
      </c>
      <c r="B34" s="85"/>
      <c r="C34" s="86"/>
      <c r="D34" s="85"/>
      <c r="E34" s="85"/>
      <c r="F34" s="85"/>
      <c r="G34" s="85"/>
      <c r="H34" s="85"/>
      <c r="I34" s="85"/>
      <c r="J34" s="85"/>
      <c r="K34" s="85"/>
      <c r="L34" s="85"/>
      <c r="M34" s="87">
        <f>SUM(B34:L34)</f>
        <v>0</v>
      </c>
    </row>
    <row r="35" spans="1:13" ht="13.15" customHeight="1" x14ac:dyDescent="0.25">
      <c r="A35" s="16" t="s">
        <v>142</v>
      </c>
      <c r="B35" s="80"/>
      <c r="C35" s="81"/>
      <c r="D35" s="82"/>
      <c r="E35" s="82"/>
      <c r="F35" s="82"/>
      <c r="G35" s="82"/>
      <c r="H35" s="82"/>
      <c r="I35" s="82"/>
      <c r="J35" s="82"/>
      <c r="K35" s="82"/>
      <c r="L35" s="82"/>
      <c r="M35" s="83"/>
    </row>
    <row r="36" spans="1:13" x14ac:dyDescent="0.25">
      <c r="A36" s="17" t="s">
        <v>105</v>
      </c>
      <c r="B36" s="54"/>
      <c r="C36" s="54"/>
      <c r="D36" s="54"/>
      <c r="E36" s="54"/>
      <c r="F36" s="54"/>
      <c r="G36" s="54"/>
      <c r="H36" s="54"/>
      <c r="I36" s="54"/>
      <c r="J36" s="54"/>
      <c r="K36" s="54"/>
      <c r="L36" s="54"/>
      <c r="M36" s="75">
        <f>SUM(B36:L36)</f>
        <v>0</v>
      </c>
    </row>
    <row r="37" spans="1:13" x14ac:dyDescent="0.25">
      <c r="A37" s="17" t="s">
        <v>164</v>
      </c>
      <c r="B37" s="54"/>
      <c r="C37" s="54"/>
      <c r="D37" s="54"/>
      <c r="E37" s="54"/>
      <c r="F37" s="54"/>
      <c r="G37" s="54"/>
      <c r="H37" s="54"/>
      <c r="I37" s="54"/>
      <c r="J37" s="54"/>
      <c r="K37" s="54"/>
      <c r="L37" s="54"/>
      <c r="M37" s="50">
        <f t="shared" ref="M37:M38" si="10">SUM(B37:L37)</f>
        <v>0</v>
      </c>
    </row>
    <row r="38" spans="1:13" x14ac:dyDescent="0.25">
      <c r="A38" s="17" t="s">
        <v>106</v>
      </c>
      <c r="B38" s="54"/>
      <c r="C38" s="54"/>
      <c r="D38" s="54"/>
      <c r="E38" s="54"/>
      <c r="F38" s="54"/>
      <c r="G38" s="54"/>
      <c r="H38" s="54"/>
      <c r="I38" s="54"/>
      <c r="J38" s="54"/>
      <c r="K38" s="54"/>
      <c r="L38" s="54"/>
      <c r="M38" s="50">
        <f t="shared" si="10"/>
        <v>0</v>
      </c>
    </row>
    <row r="39" spans="1:13" x14ac:dyDescent="0.25">
      <c r="A39" s="16" t="s">
        <v>42</v>
      </c>
      <c r="B39" s="88"/>
      <c r="C39" s="81"/>
      <c r="D39" s="89"/>
      <c r="E39" s="89"/>
      <c r="F39" s="89"/>
      <c r="G39" s="89"/>
      <c r="H39" s="89"/>
      <c r="I39" s="89"/>
      <c r="J39" s="89"/>
      <c r="K39" s="89"/>
      <c r="L39" s="89"/>
      <c r="M39" s="89"/>
    </row>
    <row r="40" spans="1:13" x14ac:dyDescent="0.25">
      <c r="A40" s="17" t="s">
        <v>43</v>
      </c>
      <c r="B40" s="74"/>
      <c r="C40" s="74"/>
      <c r="D40" s="74"/>
      <c r="E40" s="74"/>
      <c r="F40" s="74"/>
      <c r="G40" s="74"/>
      <c r="H40" s="74"/>
      <c r="I40" s="74"/>
      <c r="J40" s="74"/>
      <c r="K40" s="74"/>
      <c r="L40" s="74"/>
      <c r="M40" s="75">
        <f>SUM(B40:L40)</f>
        <v>0</v>
      </c>
    </row>
    <row r="41" spans="1:13" x14ac:dyDescent="0.25">
      <c r="A41" s="17" t="s">
        <v>107</v>
      </c>
      <c r="B41" s="48"/>
      <c r="C41" s="48"/>
      <c r="D41" s="48"/>
      <c r="E41" s="48"/>
      <c r="F41" s="48"/>
      <c r="G41" s="48"/>
      <c r="H41" s="48"/>
      <c r="I41" s="48"/>
      <c r="J41" s="48"/>
      <c r="K41" s="48"/>
      <c r="L41" s="48"/>
      <c r="M41" s="50">
        <f t="shared" ref="M41:M42" si="11">SUM(B41:L41)</f>
        <v>0</v>
      </c>
    </row>
    <row r="42" spans="1:13" x14ac:dyDescent="0.25">
      <c r="A42" s="17" t="s">
        <v>166</v>
      </c>
      <c r="B42" s="48"/>
      <c r="C42" s="48"/>
      <c r="D42" s="48"/>
      <c r="E42" s="48"/>
      <c r="F42" s="48"/>
      <c r="G42" s="48"/>
      <c r="H42" s="48"/>
      <c r="I42" s="48"/>
      <c r="J42" s="48"/>
      <c r="K42" s="48"/>
      <c r="L42" s="48"/>
      <c r="M42" s="50">
        <f t="shared" si="11"/>
        <v>0</v>
      </c>
    </row>
    <row r="43" spans="1:13" x14ac:dyDescent="0.25">
      <c r="A43" s="65" t="s">
        <v>127</v>
      </c>
    </row>
  </sheetData>
  <sheetProtection password="E028" sheet="1" objects="1" scenarios="1"/>
  <phoneticPr fontId="0" type="noConversion"/>
  <dataValidations count="3">
    <dataValidation type="decimal" operator="greaterThanOrEqual" allowBlank="1" showInputMessage="1" showErrorMessage="1" sqref="C22:M23 C17:L21 C24:L26 C27:M28 B8:L10 B3:L6 C29:L29 B17:B29 B30:L42">
      <formula1>0</formula1>
    </dataValidation>
    <dataValidation type="decimal" allowBlank="1" showInputMessage="1" showErrorMessage="1" errorTitle="Data Entry Error" error="Number must be greater than 0 and less than actual employed." sqref="C11:L14 C15:M16">
      <formula1>0</formula1>
      <formula2>C$7</formula2>
    </dataValidation>
    <dataValidation type="decimal" allowBlank="1" showInputMessage="1" showErrorMessage="1" errorTitle="Data Entry Error" error="Number must be greater than 0 and less than actual employed." sqref="B11:B16">
      <formula1>0</formula1>
      <formula2>B$6</formula2>
    </dataValidation>
  </dataValidations>
  <printOptions horizontalCentered="1" headings="1"/>
  <pageMargins left="0.2" right="0.2" top="0.5" bottom="0.25" header="0.25" footer="0.25"/>
  <pageSetup scale="89" pageOrder="overThenDown" orientation="landscape" r:id="rId1"/>
  <headerFooter alignWithMargins="0">
    <oddHeader>&amp;LAmerican Nurses Credentialing Center - Confidential&amp;CSection B</oddHeader>
    <oddFooter>&amp;CPathway To Excellence in Long Term Care Organization Demographic Form&amp;R2 of 4</oddFooter>
  </headerFooter>
  <rowBreaks count="1" manualBreakCount="1">
    <brk id="30"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Normal="100" workbookViewId="0">
      <pane xSplit="1" topLeftCell="B1" activePane="topRight" state="frozen"/>
      <selection pane="topRight" activeCell="B3" sqref="B3"/>
    </sheetView>
  </sheetViews>
  <sheetFormatPr defaultColWidth="9.26953125" defaultRowHeight="12.5" x14ac:dyDescent="0.25"/>
  <cols>
    <col min="1" max="1" width="39.81640625" style="1" customWidth="1"/>
    <col min="2" max="2" width="9.453125" style="1" customWidth="1"/>
    <col min="3" max="7" width="7.7265625" style="1" customWidth="1"/>
    <col min="8" max="8" width="10.26953125" style="1" customWidth="1"/>
    <col min="9" max="13" width="7.7265625" style="1" customWidth="1"/>
    <col min="14" max="16384" width="9.26953125" style="1"/>
  </cols>
  <sheetData>
    <row r="1" spans="1:13" ht="46.15" customHeight="1" x14ac:dyDescent="0.25"/>
    <row r="2" spans="1:13" s="20" customFormat="1" ht="23" x14ac:dyDescent="0.25">
      <c r="A2" s="19" t="s">
        <v>44</v>
      </c>
      <c r="B2" s="14" t="s">
        <v>104</v>
      </c>
      <c r="C2" s="15" t="s">
        <v>98</v>
      </c>
      <c r="D2" s="14" t="s">
        <v>121</v>
      </c>
      <c r="E2" s="14" t="s">
        <v>99</v>
      </c>
      <c r="F2" s="14" t="s">
        <v>100</v>
      </c>
      <c r="G2" s="14" t="s">
        <v>101</v>
      </c>
      <c r="H2" s="14" t="s">
        <v>102</v>
      </c>
      <c r="I2" s="14" t="s">
        <v>103</v>
      </c>
      <c r="J2" s="14" t="s">
        <v>122</v>
      </c>
      <c r="K2" s="14" t="s">
        <v>123</v>
      </c>
      <c r="L2" s="14" t="s">
        <v>0</v>
      </c>
      <c r="M2" s="14" t="s">
        <v>1</v>
      </c>
    </row>
    <row r="3" spans="1:13" ht="13" x14ac:dyDescent="0.3">
      <c r="A3" s="18" t="s">
        <v>143</v>
      </c>
      <c r="B3" s="56" t="str">
        <f>IF('Section B'!B6=0,"",(1-'Section B'!B7/'Section B'!B6)*100)</f>
        <v/>
      </c>
      <c r="C3" s="56" t="str">
        <f>IF('Section B'!C6=0,"",(1-'Section B'!C7/'Section B'!C6)*100)</f>
        <v/>
      </c>
      <c r="D3" s="56" t="str">
        <f>IF('Section B'!D6=0,"",(1-'Section B'!D7/'Section B'!D6)*100)</f>
        <v/>
      </c>
      <c r="E3" s="56" t="str">
        <f>IF('Section B'!E6=0,"",(1-'Section B'!E7/'Section B'!E6)*100)</f>
        <v/>
      </c>
      <c r="F3" s="56" t="str">
        <f>IF('Section B'!F6=0,"",(1-'Section B'!F7/'Section B'!F6)*100)</f>
        <v/>
      </c>
      <c r="G3" s="56" t="str">
        <f>IF('Section B'!G6=0,"",(1-'Section B'!G7/'Section B'!G6)*100)</f>
        <v/>
      </c>
      <c r="H3" s="56" t="str">
        <f>IF('Section B'!H6=0,"",(1-'Section B'!H7/'Section B'!H6)*100)</f>
        <v/>
      </c>
      <c r="I3" s="56" t="str">
        <f>IF('Section B'!I6=0,"",(1-'Section B'!I7/'Section B'!I6)*100)</f>
        <v/>
      </c>
      <c r="J3" s="56" t="str">
        <f>IF('Section B'!J6=0,"",(1-'Section B'!J7/'Section B'!J6)*100)</f>
        <v/>
      </c>
      <c r="K3" s="56" t="str">
        <f>IF('Section B'!K6=0,"",(1-'Section B'!K7/'Section B'!K6)*100)</f>
        <v/>
      </c>
      <c r="L3" s="56" t="str">
        <f>IF('Section B'!L6=0,"",(1-'Section B'!L7/'Section B'!L6)*100)</f>
        <v/>
      </c>
      <c r="M3" s="56" t="str">
        <f>IF('Section B'!M6=0,"",(1-'Section B'!M7/'Section B'!M6)*100)</f>
        <v/>
      </c>
    </row>
    <row r="4" spans="1:13" ht="13" x14ac:dyDescent="0.3">
      <c r="A4" s="18" t="s">
        <v>144</v>
      </c>
      <c r="B4" s="56" t="str">
        <f>IF('Section B'!B7=0,"",'Section B'!B9/'Section B'!B7*100)</f>
        <v/>
      </c>
      <c r="C4" s="56" t="str">
        <f>IF('Section B'!C7=0,"",'Section B'!C9/'Section B'!C7*100)</f>
        <v/>
      </c>
      <c r="D4" s="56" t="str">
        <f>IF('Section B'!D7=0,"",'Section B'!D9/'Section B'!D7*100)</f>
        <v/>
      </c>
      <c r="E4" s="56" t="str">
        <f>IF('Section B'!E7=0,"",'Section B'!E9/'Section B'!E7*100)</f>
        <v/>
      </c>
      <c r="F4" s="56" t="str">
        <f>IF('Section B'!F7=0,"",'Section B'!F9/'Section B'!F7*100)</f>
        <v/>
      </c>
      <c r="G4" s="56" t="str">
        <f>IF('Section B'!G7=0,"",'Section B'!G9/'Section B'!G7*100)</f>
        <v/>
      </c>
      <c r="H4" s="56" t="str">
        <f>IF('Section B'!H7=0,"",'Section B'!H9/'Section B'!H7*100)</f>
        <v/>
      </c>
      <c r="I4" s="56" t="str">
        <f>IF('Section B'!I7=0,"",'Section B'!I9/'Section B'!I7*100)</f>
        <v/>
      </c>
      <c r="J4" s="56" t="str">
        <f>IF('Section B'!J7=0,"",'Section B'!J9/'Section B'!J7*100)</f>
        <v/>
      </c>
      <c r="K4" s="56" t="str">
        <f>IF('Section B'!K7=0,"",'Section B'!K9/'Section B'!K7*100)</f>
        <v/>
      </c>
      <c r="L4" s="56" t="str">
        <f>IF('Section B'!L7=0,"",'Section B'!L9/'Section B'!L7*100)</f>
        <v/>
      </c>
      <c r="M4" s="56" t="str">
        <f>IF('Section B'!M7=0,"",'Section B'!M9/'Section B'!M7*100)</f>
        <v/>
      </c>
    </row>
    <row r="5" spans="1:13" ht="13" x14ac:dyDescent="0.3">
      <c r="A5" s="18" t="s">
        <v>172</v>
      </c>
      <c r="B5" s="56" t="str">
        <f>IF('Section B'!B7+'Section B'!B31+'Section B'!B37=0,"",'Section B'!B7/('Section B'!B7+'Section B'!B31+'Section B'!B37)*100)</f>
        <v/>
      </c>
      <c r="C5" s="56" t="str">
        <f>IF('Section B'!C7+'Section B'!C31+'Section B'!C37=0,"",'Section B'!C7/('Section B'!C7+'Section B'!C31+'Section B'!C37)*100)</f>
        <v/>
      </c>
      <c r="D5" s="56" t="str">
        <f>IF('Section B'!D7+'Section B'!D31+'Section B'!D37=0,"",'Section B'!D7/('Section B'!D7+'Section B'!D31+'Section B'!D37)*100)</f>
        <v/>
      </c>
      <c r="E5" s="56" t="str">
        <f>IF('Section B'!E7+'Section B'!E31+'Section B'!E37=0,"",'Section B'!E7/('Section B'!E7+'Section B'!E31+'Section B'!E37)*100)</f>
        <v/>
      </c>
      <c r="F5" s="56" t="str">
        <f>IF('Section B'!F7+'Section B'!F31+'Section B'!F37=0,"",'Section B'!F7/('Section B'!F7+'Section B'!F31+'Section B'!F37)*100)</f>
        <v/>
      </c>
      <c r="G5" s="56" t="str">
        <f>IF('Section B'!G7+'Section B'!G31+'Section B'!G37=0,"",'Section B'!G7/('Section B'!G7+'Section B'!G31+'Section B'!G37)*100)</f>
        <v/>
      </c>
      <c r="H5" s="56" t="str">
        <f>IF('Section B'!H7+'Section B'!H31+'Section B'!H37=0,"",'Section B'!H7/('Section B'!H7+'Section B'!H31+'Section B'!H37)*100)</f>
        <v/>
      </c>
      <c r="I5" s="56" t="str">
        <f>IF('Section B'!I7+'Section B'!I31+'Section B'!I37=0,"",'Section B'!I7/('Section B'!I7+'Section B'!I31+'Section B'!I37)*100)</f>
        <v/>
      </c>
      <c r="J5" s="56" t="str">
        <f>IF('Section B'!J7+'Section B'!J31+'Section B'!J37=0,"",'Section B'!J7/('Section B'!J7+'Section B'!J31+'Section B'!J37)*100)</f>
        <v/>
      </c>
      <c r="K5" s="56" t="str">
        <f>IF('Section B'!K7+'Section B'!K31+'Section B'!K37=0,"",'Section B'!K7/('Section B'!K7+'Section B'!K31+'Section B'!K37)*100)</f>
        <v/>
      </c>
      <c r="L5" s="56" t="str">
        <f>IF('Section B'!L7+'Section B'!L31+'Section B'!L37=0,"",'Section B'!L7/('Section B'!L7+'Section B'!L31+'Section B'!L37)*100)</f>
        <v/>
      </c>
      <c r="M5" s="56" t="str">
        <f>IF('Section B'!M7+'Section B'!M31+'Section B'!M37=0,"",'Section B'!M7/('Section B'!M7+'Section B'!M31+'Section B'!M37)*100)</f>
        <v/>
      </c>
    </row>
    <row r="6" spans="1:13" ht="13" x14ac:dyDescent="0.3">
      <c r="A6" s="18" t="s">
        <v>151</v>
      </c>
      <c r="B6" s="56" t="str">
        <f>IF('Section B'!B7=0,"",'Section B'!B11/'Section B'!B7*100)</f>
        <v/>
      </c>
      <c r="C6" s="56" t="str">
        <f>IF('Section B'!C7=0,"",'Section B'!C11/'Section B'!C7*100)</f>
        <v/>
      </c>
      <c r="D6" s="56" t="str">
        <f>IF('Section B'!D7=0,"",'Section B'!D11/'Section B'!D7*100)</f>
        <v/>
      </c>
      <c r="E6" s="56" t="str">
        <f>IF('Section B'!E7=0,"",'Section B'!E11/'Section B'!E7*100)</f>
        <v/>
      </c>
      <c r="F6" s="56" t="str">
        <f>IF('Section B'!F7=0,"",'Section B'!F11/'Section B'!F7*100)</f>
        <v/>
      </c>
      <c r="G6" s="56" t="str">
        <f>IF('Section B'!G7=0,"",'Section B'!G11/'Section B'!G7*100)</f>
        <v/>
      </c>
      <c r="H6" s="56" t="str">
        <f>IF('Section B'!H7=0,"",'Section B'!H11/'Section B'!H7*100)</f>
        <v/>
      </c>
      <c r="I6" s="56" t="str">
        <f>IF('Section B'!I7=0,"",'Section B'!I11/'Section B'!I7*100)</f>
        <v/>
      </c>
      <c r="J6" s="56" t="str">
        <f>IF('Section B'!J7=0,"",'Section B'!J11/'Section B'!J7*100)</f>
        <v/>
      </c>
      <c r="K6" s="56" t="str">
        <f>IF('Section B'!K7=0,"",'Section B'!K11/'Section B'!K7*100)</f>
        <v/>
      </c>
      <c r="L6" s="56" t="str">
        <f>IF('Section B'!L7=0,"",'Section B'!L11/'Section B'!L7*100)</f>
        <v/>
      </c>
      <c r="M6" s="56" t="str">
        <f>IF('Section B'!M7=0,"",'Section B'!M11/'Section B'!M7*100)</f>
        <v/>
      </c>
    </row>
    <row r="7" spans="1:13" ht="13" x14ac:dyDescent="0.3">
      <c r="A7" s="18" t="s">
        <v>145</v>
      </c>
      <c r="B7" s="56" t="str">
        <f>IF('Section B'!B7=0,"",'Section B'!B18+'Section B'!B19+'Section B'!B20/'Section B'!B7*100)</f>
        <v/>
      </c>
      <c r="C7" s="56" t="str">
        <f>IF('Section B'!C7=0,"",'Section B'!C18+'Section B'!C19+'Section B'!C20/'Section B'!C7*100)</f>
        <v/>
      </c>
      <c r="D7" s="56" t="str">
        <f>IF('Section B'!D7=0,"",'Section B'!D18+'Section B'!D19+'Section B'!D20/'Section B'!D7*100)</f>
        <v/>
      </c>
      <c r="E7" s="56" t="str">
        <f>IF('Section B'!E7=0,"",'Section B'!E18+'Section B'!E19+'Section B'!E20/'Section B'!E7*100)</f>
        <v/>
      </c>
      <c r="F7" s="56" t="str">
        <f>IF('Section B'!F7=0,"",'Section B'!F18+'Section B'!F19+'Section B'!F20/'Section B'!F7*100)</f>
        <v/>
      </c>
      <c r="G7" s="56" t="str">
        <f>IF('Section B'!G7=0,"",'Section B'!G18+'Section B'!G19+'Section B'!G20/'Section B'!G7*100)</f>
        <v/>
      </c>
      <c r="H7" s="56" t="str">
        <f>IF('Section B'!H7=0,"",'Section B'!H18+'Section B'!H19+'Section B'!H20/'Section B'!H7*100)</f>
        <v/>
      </c>
      <c r="I7" s="56" t="str">
        <f>IF('Section B'!I7=0,"",'Section B'!I18+'Section B'!I19+'Section B'!I20/'Section B'!I7*100)</f>
        <v/>
      </c>
      <c r="J7" s="56" t="str">
        <f>IF('Section B'!J7=0,"",'Section B'!J18+'Section B'!J19+'Section B'!J20/'Section B'!J7*100)</f>
        <v/>
      </c>
      <c r="K7" s="56" t="str">
        <f>IF('Section B'!K7=0,"",'Section B'!K18+'Section B'!K19+'Section B'!K20/'Section B'!K7*100)</f>
        <v/>
      </c>
      <c r="L7" s="56" t="str">
        <f>IF('Section B'!L7=0,"",'Section B'!L18+'Section B'!L19+'Section B'!L20/'Section B'!L7*100)</f>
        <v/>
      </c>
      <c r="M7" s="56" t="str">
        <f>IF('Section B'!M7=0,"",'Section B'!M18+'Section B'!M19+'Section B'!M20/'Section B'!M7*100)</f>
        <v/>
      </c>
    </row>
    <row r="8" spans="1:13" ht="13" x14ac:dyDescent="0.3">
      <c r="A8" s="18" t="s">
        <v>146</v>
      </c>
      <c r="B8" s="56" t="str">
        <f>IF('Section B'!B7=0,"",('Section B'!B26)/'Section B'!B7*100)</f>
        <v/>
      </c>
      <c r="C8" s="56" t="str">
        <f>IF('Section B'!C7=0,"",('Section B'!C26)/'Section B'!C7*100)</f>
        <v/>
      </c>
      <c r="D8" s="56" t="str">
        <f>IF('Section B'!D7=0,"",('Section B'!D26)/'Section B'!D7*100)</f>
        <v/>
      </c>
      <c r="E8" s="56" t="str">
        <f>IF('Section B'!E7=0,"",('Section B'!E26)/'Section B'!E7*100)</f>
        <v/>
      </c>
      <c r="F8" s="56" t="str">
        <f>IF('Section B'!F7=0,"",('Section B'!F26)/'Section B'!F7*100)</f>
        <v/>
      </c>
      <c r="G8" s="56" t="str">
        <f>IF('Section B'!G7=0,"",('Section B'!G26)/'Section B'!G7*100)</f>
        <v/>
      </c>
      <c r="H8" s="56" t="str">
        <f>IF('Section B'!H7=0,"",('Section B'!H26)/'Section B'!H7*100)</f>
        <v/>
      </c>
      <c r="I8" s="56" t="str">
        <f>IF('Section B'!I7=0,"",('Section B'!I26)/'Section B'!I7*100)</f>
        <v/>
      </c>
      <c r="J8" s="56" t="str">
        <f>IF('Section B'!J7=0,"",('Section B'!J26)/'Section B'!J7*100)</f>
        <v/>
      </c>
      <c r="K8" s="56" t="str">
        <f>IF('Section B'!K7=0,"",('Section B'!K26)/'Section B'!K7*100)</f>
        <v/>
      </c>
      <c r="L8" s="56" t="str">
        <f>IF('Section B'!L7=0,"",('Section B'!L26)/'Section B'!L7*100)</f>
        <v/>
      </c>
      <c r="M8" s="56" t="str">
        <f>IF('Section B'!M7=0,"",('Section B'!M26)/'Section B'!M7*100)</f>
        <v/>
      </c>
    </row>
    <row r="9" spans="1:13" ht="13" x14ac:dyDescent="0.3">
      <c r="A9" s="18" t="s">
        <v>173</v>
      </c>
      <c r="B9" s="56" t="str">
        <f>IF('Section B'!B30=0,"",(1-'Section B'!B31/'Section B'!B30)*100)</f>
        <v/>
      </c>
      <c r="C9" s="56" t="str">
        <f>IF('Section B'!C30=0,"",(1-'Section B'!C31/'Section B'!C30)*100)</f>
        <v/>
      </c>
      <c r="D9" s="56" t="str">
        <f>IF('Section B'!D30=0,"",(1-'Section B'!D31/'Section B'!D30)*100)</f>
        <v/>
      </c>
      <c r="E9" s="56" t="str">
        <f>IF('Section B'!E30=0,"",(1-'Section B'!E31/'Section B'!E30)*100)</f>
        <v/>
      </c>
      <c r="F9" s="56" t="str">
        <f>IF('Section B'!F30=0,"",(1-'Section B'!F31/'Section B'!F30)*100)</f>
        <v/>
      </c>
      <c r="G9" s="56" t="str">
        <f>IF('Section B'!G30=0,"",(1-'Section B'!G31/'Section B'!G30)*100)</f>
        <v/>
      </c>
      <c r="H9" s="56" t="str">
        <f>IF('Section B'!H30=0,"",(1-'Section B'!H31/'Section B'!H30)*100)</f>
        <v/>
      </c>
      <c r="I9" s="56" t="str">
        <f>IF('Section B'!I30=0,"",(1-'Section B'!I31/'Section B'!I30)*100)</f>
        <v/>
      </c>
      <c r="J9" s="56" t="str">
        <f>IF('Section B'!J30=0,"",(1-'Section B'!J31/'Section B'!J30)*100)</f>
        <v/>
      </c>
      <c r="K9" s="56" t="str">
        <f>IF('Section B'!K30=0,"",(1-'Section B'!K31/'Section B'!K30)*100)</f>
        <v/>
      </c>
      <c r="L9" s="56" t="str">
        <f>IF('Section B'!L30=0,"",(1-'Section B'!L31/'Section B'!L30)*100)</f>
        <v/>
      </c>
      <c r="M9" s="56" t="str">
        <f>IF('Section B'!M30=0,"",(1-'Section B'!M31/'Section B'!M30)*100)</f>
        <v/>
      </c>
    </row>
    <row r="10" spans="1:13" ht="13" x14ac:dyDescent="0.3">
      <c r="A10" s="18" t="s">
        <v>174</v>
      </c>
      <c r="B10" s="56" t="str">
        <f>IF('Section B'!B31=0,"",'Section B'!B32/'Section B'!B31*100)</f>
        <v/>
      </c>
      <c r="C10" s="56" t="str">
        <f>IF('Section B'!C31=0,"",'Section B'!C32/'Section B'!C31*100)</f>
        <v/>
      </c>
      <c r="D10" s="56" t="str">
        <f>IF('Section B'!D31=0,"",'Section B'!D32/'Section B'!D31*100)</f>
        <v/>
      </c>
      <c r="E10" s="56"/>
      <c r="F10" s="56" t="str">
        <f>IF('Section B'!F31=0,"",'Section B'!F32/'Section B'!F31*100)</f>
        <v/>
      </c>
      <c r="G10" s="56" t="str">
        <f>IF('Section B'!G31=0,"",'Section B'!G32/'Section B'!G31*100)</f>
        <v/>
      </c>
      <c r="H10" s="56" t="str">
        <f>IF('Section B'!H31=0,"",'Section B'!H32/'Section B'!H31*100)</f>
        <v/>
      </c>
      <c r="I10" s="56" t="str">
        <f>IF('Section B'!I31=0,"",'Section B'!I32/'Section B'!I31*100)</f>
        <v/>
      </c>
      <c r="J10" s="56" t="str">
        <f>IF('Section B'!J31=0,"",'Section B'!J32/'Section B'!J31*100)</f>
        <v/>
      </c>
      <c r="K10" s="56" t="str">
        <f>IF('Section B'!K31=0,"",'Section B'!K32/'Section B'!K31*100)</f>
        <v/>
      </c>
      <c r="L10" s="56" t="str">
        <f>IF('Section B'!L31=0,"",'Section B'!L32/'Section B'!L31*100)</f>
        <v/>
      </c>
      <c r="M10" s="56" t="str">
        <f>IF('Section B'!M31=0,"",'Section B'!M32/'Section B'!M31*100)</f>
        <v/>
      </c>
    </row>
    <row r="11" spans="1:13" ht="13.15" customHeight="1" x14ac:dyDescent="0.3">
      <c r="A11" s="18" t="s">
        <v>175</v>
      </c>
      <c r="B11" s="56" t="str">
        <f>IF('Section B'!B31=0,"",'Section B'!B33/'Section B'!B31*100)</f>
        <v/>
      </c>
      <c r="C11" s="56" t="str">
        <f>IF('Section B'!C31=0,"",'Section B'!C33/'Section B'!C31*100)</f>
        <v/>
      </c>
      <c r="D11" s="56" t="str">
        <f>IF('Section B'!D31=0,"",'Section B'!D33/'Section B'!D31*100)</f>
        <v/>
      </c>
      <c r="E11" s="56" t="str">
        <f>IF('Section B'!E31=0,"",'Section B'!E33/'Section B'!E31*100)</f>
        <v/>
      </c>
      <c r="F11" s="56" t="str">
        <f>IF('Section B'!F31=0,"",'Section B'!F33/'Section B'!F31*100)</f>
        <v/>
      </c>
      <c r="G11" s="56" t="str">
        <f>IF('Section B'!G31=0,"",'Section B'!G33/'Section B'!G31*100)</f>
        <v/>
      </c>
      <c r="H11" s="56" t="str">
        <f>IF('Section B'!H31=0,"",'Section B'!H33/'Section B'!H31*100)</f>
        <v/>
      </c>
      <c r="I11" s="56" t="str">
        <f>IF('Section B'!I31=0,"",'Section B'!I33/'Section B'!I31*100)</f>
        <v/>
      </c>
      <c r="J11" s="56" t="str">
        <f>IF('Section B'!J31=0,"",'Section B'!J33/'Section B'!J31*100)</f>
        <v/>
      </c>
      <c r="K11" s="56" t="str">
        <f>IF('Section B'!K31=0,"",'Section B'!K33/'Section B'!K31*100)</f>
        <v/>
      </c>
      <c r="L11" s="56" t="str">
        <f>IF('Section B'!L31=0,"",'Section B'!L33/'Section B'!L31*100)</f>
        <v/>
      </c>
      <c r="M11" s="56" t="str">
        <f>IF('Section B'!M31=0,"",'Section B'!M33/'Section B'!M31*100)</f>
        <v/>
      </c>
    </row>
    <row r="12" spans="1:13" ht="13" x14ac:dyDescent="0.3">
      <c r="A12" s="18" t="s">
        <v>147</v>
      </c>
      <c r="B12" s="56" t="str">
        <f>IF('Section B'!B36=0,"",(1-'Section B'!B37/'Section B'!B36)*100)</f>
        <v/>
      </c>
      <c r="C12" s="56" t="str">
        <f>IF('Section B'!C36=0,"",(1-'Section B'!C37/'Section B'!C36)*100)</f>
        <v/>
      </c>
      <c r="D12" s="56" t="str">
        <f>IF('Section B'!D36=0,"",(1-'Section B'!D37/'Section B'!D36)*100)</f>
        <v/>
      </c>
      <c r="E12" s="56" t="str">
        <f>IF('Section B'!E36=0,"",(1-'Section B'!E37/'Section B'!E36)*100)</f>
        <v/>
      </c>
      <c r="F12" s="56" t="str">
        <f>IF('Section B'!F36=0,"",(1-'Section B'!F37/'Section B'!F36)*100)</f>
        <v/>
      </c>
      <c r="G12" s="56" t="str">
        <f>IF('Section B'!G36=0,"",(1-'Section B'!G37/'Section B'!G36)*100)</f>
        <v/>
      </c>
      <c r="H12" s="56" t="str">
        <f>IF('Section B'!H36=0,"",(1-'Section B'!H37/'Section B'!H36)*100)</f>
        <v/>
      </c>
      <c r="I12" s="56" t="str">
        <f>IF('Section B'!I36=0,"",(1-'Section B'!I37/'Section B'!I36)*100)</f>
        <v/>
      </c>
      <c r="J12" s="56" t="str">
        <f>IF('Section B'!J36=0,"",(1-'Section B'!J37/'Section B'!J36)*100)</f>
        <v/>
      </c>
      <c r="K12" s="56" t="str">
        <f>IF('Section B'!K36=0,"",(1-'Section B'!K37/'Section B'!K36)*100)</f>
        <v/>
      </c>
      <c r="L12" s="56" t="str">
        <f>IF('Section B'!L36=0,"",(1-'Section B'!L37/'Section B'!L36)*100)</f>
        <v/>
      </c>
      <c r="M12" s="56" t="str">
        <f>IF('Section B'!M36=0,"",(1-'Section B'!M37/'Section B'!M36)*100)</f>
        <v/>
      </c>
    </row>
    <row r="13" spans="1:13" ht="13" x14ac:dyDescent="0.3">
      <c r="A13" s="18" t="s">
        <v>148</v>
      </c>
      <c r="B13" s="72" t="str">
        <f>IF('Section B'!B37=0,"",'Section B'!B38/'Section B'!B37*100)</f>
        <v/>
      </c>
      <c r="C13" s="72" t="str">
        <f>IF('Section B'!C37=0,"",'Section B'!C38/'Section B'!C37*100)</f>
        <v/>
      </c>
      <c r="D13" s="72" t="str">
        <f>IF('Section B'!D37=0,"",'Section B'!D38/'Section B'!D37*100)</f>
        <v/>
      </c>
      <c r="E13" s="72" t="str">
        <f>IF('Section B'!E37=0,"",'Section B'!E38/'Section B'!E37*100)</f>
        <v/>
      </c>
      <c r="F13" s="72" t="str">
        <f>IF('Section B'!F37=0,"",'Section B'!F38/'Section B'!F37*100)</f>
        <v/>
      </c>
      <c r="G13" s="72" t="str">
        <f>IF('Section B'!G37=0,"",'Section B'!G38/'Section B'!G37*100)</f>
        <v/>
      </c>
      <c r="H13" s="72" t="str">
        <f>IF('Section B'!H37=0,"",'Section B'!H38/'Section B'!H37*100)</f>
        <v/>
      </c>
      <c r="I13" s="72" t="str">
        <f>IF('Section B'!I37=0,"",'Section B'!I38/'Section B'!I37*100)</f>
        <v/>
      </c>
      <c r="J13" s="72" t="str">
        <f>IF('Section B'!J37=0,"",'Section B'!J38/'Section B'!J37*100)</f>
        <v/>
      </c>
      <c r="K13" s="72" t="str">
        <f>IF('Section B'!K37=0,"",'Section B'!K38/'Section B'!K37*100)</f>
        <v/>
      </c>
      <c r="L13" s="72" t="str">
        <f>IF('Section B'!L37=0,"",'Section B'!L38/'Section B'!L37*100)</f>
        <v/>
      </c>
      <c r="M13" s="72" t="str">
        <f>IF('Section B'!M37=0,"",'Section B'!M38/'Section B'!M37*100)</f>
        <v/>
      </c>
    </row>
    <row r="14" spans="1:13" x14ac:dyDescent="0.25">
      <c r="A14" s="65" t="s">
        <v>127</v>
      </c>
    </row>
  </sheetData>
  <sheetProtection password="E028" sheet="1" objects="1" scenarios="1"/>
  <phoneticPr fontId="1" type="noConversion"/>
  <printOptions headings="1"/>
  <pageMargins left="0.25" right="0.25" top="1" bottom="1" header="0.5" footer="0.5"/>
  <pageSetup scale="97" orientation="landscape" r:id="rId1"/>
  <headerFooter alignWithMargins="0">
    <oddHeader>&amp;LAmerican Nurses Credentialing Center - Confidential&amp;CSection C</oddHeader>
    <oddFooter>&amp;CPathway to Excellence in Long Term Care Organization Demographic Form&amp;R3 of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80" zoomScaleNormal="80" workbookViewId="0">
      <selection activeCell="B3" sqref="B3"/>
    </sheetView>
  </sheetViews>
  <sheetFormatPr defaultColWidth="9.26953125" defaultRowHeight="12.5" x14ac:dyDescent="0.25"/>
  <cols>
    <col min="1" max="1" width="15.54296875" style="1" customWidth="1"/>
    <col min="2" max="2" width="158.26953125" style="1" customWidth="1"/>
    <col min="3" max="16384" width="9.26953125" style="1"/>
  </cols>
  <sheetData>
    <row r="1" spans="1:12" ht="61.15" customHeight="1" thickBot="1" x14ac:dyDescent="0.3"/>
    <row r="2" spans="1:12" ht="29.65" customHeight="1" thickBot="1" x14ac:dyDescent="0.35">
      <c r="A2" s="60" t="s">
        <v>97</v>
      </c>
      <c r="B2" s="57" t="s">
        <v>96</v>
      </c>
      <c r="C2" s="2"/>
      <c r="D2" s="2"/>
      <c r="E2" s="2"/>
      <c r="F2" s="2"/>
      <c r="G2" s="2"/>
      <c r="H2" s="2"/>
      <c r="I2" s="2"/>
      <c r="J2" s="2"/>
      <c r="K2" s="2"/>
      <c r="L2" s="2"/>
    </row>
    <row r="3" spans="1:12" x14ac:dyDescent="0.25">
      <c r="A3" s="58"/>
      <c r="B3" s="58"/>
    </row>
    <row r="4" spans="1:12" x14ac:dyDescent="0.25">
      <c r="A4" s="59"/>
      <c r="B4" s="59"/>
    </row>
    <row r="5" spans="1:12" x14ac:dyDescent="0.25">
      <c r="A5" s="59"/>
      <c r="B5" s="59"/>
    </row>
    <row r="6" spans="1:12" x14ac:dyDescent="0.25">
      <c r="A6" s="59"/>
      <c r="B6" s="59"/>
    </row>
    <row r="7" spans="1:12" x14ac:dyDescent="0.25">
      <c r="A7" s="59"/>
      <c r="B7" s="59"/>
    </row>
    <row r="8" spans="1:12" x14ac:dyDescent="0.25">
      <c r="A8" s="59"/>
      <c r="B8" s="59"/>
    </row>
    <row r="9" spans="1:12" x14ac:dyDescent="0.25">
      <c r="A9" s="59"/>
      <c r="B9" s="59"/>
    </row>
    <row r="10" spans="1:12" x14ac:dyDescent="0.25">
      <c r="A10" s="59"/>
      <c r="B10" s="59"/>
    </row>
    <row r="11" spans="1:12" x14ac:dyDescent="0.25">
      <c r="A11" s="59"/>
      <c r="B11" s="59"/>
    </row>
    <row r="12" spans="1:12" x14ac:dyDescent="0.25">
      <c r="A12" s="59"/>
      <c r="B12" s="59"/>
    </row>
    <row r="13" spans="1:12" x14ac:dyDescent="0.25">
      <c r="A13" s="59"/>
      <c r="B13" s="59"/>
    </row>
    <row r="14" spans="1:12" x14ac:dyDescent="0.25">
      <c r="A14" s="59"/>
      <c r="B14" s="59"/>
    </row>
    <row r="15" spans="1:12" x14ac:dyDescent="0.25">
      <c r="A15" s="59"/>
      <c r="B15" s="59"/>
    </row>
    <row r="16" spans="1:12" x14ac:dyDescent="0.25">
      <c r="A16" s="59"/>
      <c r="B16" s="59"/>
    </row>
    <row r="17" spans="1:2" x14ac:dyDescent="0.25">
      <c r="A17" s="59"/>
      <c r="B17" s="59"/>
    </row>
    <row r="18" spans="1:2" x14ac:dyDescent="0.25">
      <c r="A18" s="59"/>
      <c r="B18" s="59"/>
    </row>
    <row r="19" spans="1:2" x14ac:dyDescent="0.25">
      <c r="A19" s="59"/>
      <c r="B19" s="59"/>
    </row>
    <row r="20" spans="1:2" x14ac:dyDescent="0.25">
      <c r="A20" s="59"/>
      <c r="B20" s="59"/>
    </row>
    <row r="21" spans="1:2" x14ac:dyDescent="0.25">
      <c r="A21" s="110"/>
      <c r="B21" s="59"/>
    </row>
    <row r="22" spans="1:2" x14ac:dyDescent="0.25">
      <c r="A22" s="65" t="s">
        <v>127</v>
      </c>
      <c r="B22" s="59"/>
    </row>
    <row r="23" spans="1:2" x14ac:dyDescent="0.25">
      <c r="A23" s="59"/>
      <c r="B23" s="59"/>
    </row>
    <row r="24" spans="1:2" x14ac:dyDescent="0.25">
      <c r="A24" s="59"/>
      <c r="B24" s="59"/>
    </row>
    <row r="25" spans="1:2" x14ac:dyDescent="0.25">
      <c r="A25" s="59"/>
      <c r="B25" s="59"/>
    </row>
    <row r="26" spans="1:2" x14ac:dyDescent="0.25">
      <c r="A26" s="59"/>
      <c r="B26" s="59"/>
    </row>
    <row r="27" spans="1:2" x14ac:dyDescent="0.25">
      <c r="A27" s="59"/>
      <c r="B27" s="59"/>
    </row>
    <row r="28" spans="1:2" x14ac:dyDescent="0.25">
      <c r="A28" s="59"/>
      <c r="B28" s="59"/>
    </row>
    <row r="29" spans="1:2" x14ac:dyDescent="0.25">
      <c r="A29" s="59"/>
      <c r="B29" s="59"/>
    </row>
    <row r="30" spans="1:2" x14ac:dyDescent="0.25">
      <c r="A30" s="59"/>
      <c r="B30" s="59"/>
    </row>
    <row r="31" spans="1:2" x14ac:dyDescent="0.25">
      <c r="A31" s="59"/>
      <c r="B31" s="59"/>
    </row>
    <row r="32" spans="1:2" x14ac:dyDescent="0.25">
      <c r="A32" s="59"/>
      <c r="B32" s="59"/>
    </row>
    <row r="33" spans="1:2" x14ac:dyDescent="0.25">
      <c r="A33" s="59"/>
      <c r="B33" s="59"/>
    </row>
    <row r="34" spans="1:2" x14ac:dyDescent="0.25">
      <c r="A34" s="59"/>
      <c r="B34" s="59"/>
    </row>
    <row r="35" spans="1:2" x14ac:dyDescent="0.25">
      <c r="A35" s="59"/>
      <c r="B35" s="59"/>
    </row>
    <row r="36" spans="1:2" x14ac:dyDescent="0.25">
      <c r="A36" s="59"/>
      <c r="B36" s="59"/>
    </row>
    <row r="37" spans="1:2" x14ac:dyDescent="0.25">
      <c r="A37" s="59"/>
      <c r="B37" s="59"/>
    </row>
    <row r="38" spans="1:2" x14ac:dyDescent="0.25">
      <c r="A38" s="59"/>
      <c r="B38" s="59"/>
    </row>
    <row r="39" spans="1:2" x14ac:dyDescent="0.25">
      <c r="A39" s="59"/>
      <c r="B39" s="59"/>
    </row>
    <row r="40" spans="1:2" x14ac:dyDescent="0.25">
      <c r="A40" s="59"/>
      <c r="B40" s="59"/>
    </row>
    <row r="41" spans="1:2" x14ac:dyDescent="0.25">
      <c r="A41" s="59"/>
      <c r="B41" s="59"/>
    </row>
    <row r="42" spans="1:2" x14ac:dyDescent="0.25">
      <c r="A42" s="59"/>
      <c r="B42" s="59"/>
    </row>
    <row r="43" spans="1:2" x14ac:dyDescent="0.25">
      <c r="A43" s="59"/>
      <c r="B43" s="59"/>
    </row>
    <row r="44" spans="1:2" x14ac:dyDescent="0.25">
      <c r="A44" s="59"/>
      <c r="B44" s="59"/>
    </row>
  </sheetData>
  <sheetProtection password="E028" sheet="1" objects="1" scenarios="1"/>
  <phoneticPr fontId="1" type="noConversion"/>
  <pageMargins left="0.75" right="0.75" top="1" bottom="1" header="0.5" footer="0.5"/>
  <pageSetup scale="72" orientation="landscape" r:id="rId1"/>
  <headerFooter alignWithMargins="0">
    <oddHeader>&amp;LAmerican Nurses Credentialing Center&amp;CSection D</oddHeader>
    <oddFooter>&amp;CPathway to Excellence in Long Term Care Organization Demographic Form&amp;R4 of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pane ySplit="3" topLeftCell="A4" activePane="bottomLeft" state="frozen"/>
      <selection pane="bottomLeft" activeCell="B4" sqref="B4"/>
    </sheetView>
  </sheetViews>
  <sheetFormatPr defaultColWidth="9.1796875" defaultRowHeight="12.5" x14ac:dyDescent="0.25"/>
  <cols>
    <col min="1" max="1" width="45.26953125" style="118" bestFit="1" customWidth="1"/>
    <col min="2" max="6" width="17.26953125" style="118" customWidth="1"/>
    <col min="7" max="16384" width="9.1796875" style="118"/>
  </cols>
  <sheetData>
    <row r="1" spans="1:6" ht="46.9" customHeight="1" x14ac:dyDescent="0.25">
      <c r="A1" s="117"/>
      <c r="B1" s="117"/>
      <c r="C1" s="117"/>
      <c r="D1" s="117"/>
      <c r="E1" s="117"/>
      <c r="F1" s="117"/>
    </row>
    <row r="2" spans="1:6" ht="27" customHeight="1" x14ac:dyDescent="0.3">
      <c r="A2" s="135" t="s">
        <v>152</v>
      </c>
      <c r="B2" s="136"/>
      <c r="C2" s="136"/>
      <c r="D2" s="136"/>
      <c r="E2" s="136"/>
      <c r="F2" s="137"/>
    </row>
    <row r="3" spans="1:6" ht="25.9" customHeight="1" thickBot="1" x14ac:dyDescent="0.3">
      <c r="A3" s="119" t="s">
        <v>153</v>
      </c>
      <c r="B3" s="120">
        <v>2018</v>
      </c>
      <c r="C3" s="121">
        <v>2019</v>
      </c>
      <c r="D3" s="121">
        <v>2020</v>
      </c>
      <c r="E3" s="121">
        <v>2021</v>
      </c>
      <c r="F3" s="121">
        <v>2022</v>
      </c>
    </row>
    <row r="4" spans="1:6" ht="13.15" customHeight="1" x14ac:dyDescent="0.25">
      <c r="A4" s="122" t="s">
        <v>143</v>
      </c>
      <c r="B4" s="130"/>
      <c r="C4" s="130"/>
      <c r="D4" s="130"/>
      <c r="E4" s="130"/>
      <c r="F4" s="130"/>
    </row>
    <row r="5" spans="1:6" ht="13.15" customHeight="1" x14ac:dyDescent="0.25">
      <c r="A5" s="122" t="s">
        <v>144</v>
      </c>
      <c r="B5" s="130"/>
      <c r="C5" s="130"/>
      <c r="D5" s="130"/>
      <c r="E5" s="130"/>
      <c r="F5" s="130"/>
    </row>
    <row r="6" spans="1:6" ht="13.15" customHeight="1" x14ac:dyDescent="0.25">
      <c r="A6" s="122" t="s">
        <v>176</v>
      </c>
      <c r="B6" s="130"/>
      <c r="C6" s="130"/>
      <c r="D6" s="130"/>
      <c r="E6" s="130"/>
      <c r="F6" s="130"/>
    </row>
    <row r="7" spans="1:6" ht="13.15" customHeight="1" x14ac:dyDescent="0.25">
      <c r="A7" s="122" t="s">
        <v>151</v>
      </c>
      <c r="B7" s="130"/>
      <c r="C7" s="130"/>
      <c r="D7" s="130"/>
      <c r="E7" s="130"/>
      <c r="F7" s="130"/>
    </row>
    <row r="8" spans="1:6" ht="13.15" customHeight="1" x14ac:dyDescent="0.25">
      <c r="A8" s="122" t="s">
        <v>145</v>
      </c>
      <c r="B8" s="130"/>
      <c r="C8" s="130"/>
      <c r="D8" s="130"/>
      <c r="E8" s="130"/>
      <c r="F8" s="130"/>
    </row>
    <row r="9" spans="1:6" ht="13.15" customHeight="1" x14ac:dyDescent="0.25">
      <c r="A9" s="122" t="s">
        <v>146</v>
      </c>
      <c r="B9" s="130"/>
      <c r="C9" s="130"/>
      <c r="D9" s="130"/>
      <c r="E9" s="130"/>
      <c r="F9" s="130"/>
    </row>
    <row r="10" spans="1:6" ht="13.15" customHeight="1" x14ac:dyDescent="0.25">
      <c r="A10" s="122" t="s">
        <v>173</v>
      </c>
      <c r="B10" s="130"/>
      <c r="C10" s="130"/>
      <c r="D10" s="130"/>
      <c r="E10" s="130"/>
      <c r="F10" s="130"/>
    </row>
    <row r="11" spans="1:6" ht="13.15" customHeight="1" x14ac:dyDescent="0.25">
      <c r="A11" s="122" t="s">
        <v>174</v>
      </c>
      <c r="B11" s="130"/>
      <c r="C11" s="130"/>
      <c r="D11" s="130"/>
      <c r="E11" s="130"/>
      <c r="F11" s="130"/>
    </row>
    <row r="12" spans="1:6" ht="13.15" customHeight="1" x14ac:dyDescent="0.25">
      <c r="A12" s="122" t="s">
        <v>175</v>
      </c>
      <c r="B12" s="130"/>
      <c r="C12" s="130"/>
      <c r="D12" s="130"/>
      <c r="E12" s="130"/>
      <c r="F12" s="130"/>
    </row>
    <row r="13" spans="1:6" ht="13.15" customHeight="1" x14ac:dyDescent="0.25">
      <c r="A13" s="122" t="s">
        <v>147</v>
      </c>
      <c r="B13" s="130"/>
      <c r="C13" s="130"/>
      <c r="D13" s="130"/>
      <c r="E13" s="130"/>
      <c r="F13" s="130"/>
    </row>
    <row r="14" spans="1:6" ht="13.15" customHeight="1" x14ac:dyDescent="0.25">
      <c r="A14" s="122" t="s">
        <v>148</v>
      </c>
      <c r="B14" s="130"/>
      <c r="C14" s="130"/>
      <c r="D14" s="130"/>
      <c r="E14" s="130"/>
      <c r="F14" s="130"/>
    </row>
    <row r="15" spans="1:6" x14ac:dyDescent="0.25">
      <c r="A15" s="111" t="s">
        <v>127</v>
      </c>
      <c r="B15" s="123"/>
    </row>
    <row r="16" spans="1:6" x14ac:dyDescent="0.25">
      <c r="A16" s="124"/>
    </row>
    <row r="17" spans="1:2" x14ac:dyDescent="0.25">
      <c r="A17" s="125"/>
      <c r="B17" s="117"/>
    </row>
  </sheetData>
  <sheetProtection password="E028" sheet="1" objects="1" scenarios="1"/>
  <mergeCells count="1">
    <mergeCell ref="A2:F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2"/>
  <sheetViews>
    <sheetView workbookViewId="0">
      <selection activeCell="D4" sqref="D4"/>
    </sheetView>
  </sheetViews>
  <sheetFormatPr defaultRowHeight="12.5" x14ac:dyDescent="0.25"/>
  <cols>
    <col min="1" max="1" width="9.26953125" style="32"/>
  </cols>
  <sheetData>
    <row r="1" spans="1:1" x14ac:dyDescent="0.25">
      <c r="A1" s="29"/>
    </row>
    <row r="2" spans="1:1" x14ac:dyDescent="0.25">
      <c r="A2" s="30" t="s">
        <v>45</v>
      </c>
    </row>
    <row r="3" spans="1:1" x14ac:dyDescent="0.25">
      <c r="A3" s="31" t="s">
        <v>46</v>
      </c>
    </row>
    <row r="4" spans="1:1" x14ac:dyDescent="0.25">
      <c r="A4" s="31" t="s">
        <v>47</v>
      </c>
    </row>
    <row r="5" spans="1:1" x14ac:dyDescent="0.25">
      <c r="A5" s="31" t="s">
        <v>48</v>
      </c>
    </row>
    <row r="6" spans="1:1" x14ac:dyDescent="0.25">
      <c r="A6" s="31" t="s">
        <v>49</v>
      </c>
    </row>
    <row r="7" spans="1:1" x14ac:dyDescent="0.25">
      <c r="A7" s="31" t="s">
        <v>50</v>
      </c>
    </row>
    <row r="8" spans="1:1" x14ac:dyDescent="0.25">
      <c r="A8" s="31" t="s">
        <v>51</v>
      </c>
    </row>
    <row r="9" spans="1:1" x14ac:dyDescent="0.25">
      <c r="A9" s="31" t="s">
        <v>52</v>
      </c>
    </row>
    <row r="10" spans="1:1" x14ac:dyDescent="0.25">
      <c r="A10" s="31" t="s">
        <v>53</v>
      </c>
    </row>
    <row r="11" spans="1:1" x14ac:dyDescent="0.25">
      <c r="A11" s="31" t="s">
        <v>54</v>
      </c>
    </row>
    <row r="12" spans="1:1" x14ac:dyDescent="0.25">
      <c r="A12" s="31" t="s">
        <v>55</v>
      </c>
    </row>
    <row r="13" spans="1:1" x14ac:dyDescent="0.25">
      <c r="A13" s="31" t="s">
        <v>56</v>
      </c>
    </row>
    <row r="14" spans="1:1" x14ac:dyDescent="0.25">
      <c r="A14" s="31" t="s">
        <v>57</v>
      </c>
    </row>
    <row r="15" spans="1:1" x14ac:dyDescent="0.25">
      <c r="A15" s="31" t="s">
        <v>58</v>
      </c>
    </row>
    <row r="16" spans="1:1" x14ac:dyDescent="0.25">
      <c r="A16" s="31" t="s">
        <v>59</v>
      </c>
    </row>
    <row r="17" spans="1:1" x14ac:dyDescent="0.25">
      <c r="A17" s="31" t="s">
        <v>60</v>
      </c>
    </row>
    <row r="18" spans="1:1" x14ac:dyDescent="0.25">
      <c r="A18" s="31" t="s">
        <v>61</v>
      </c>
    </row>
    <row r="19" spans="1:1" x14ac:dyDescent="0.25">
      <c r="A19" s="31" t="s">
        <v>62</v>
      </c>
    </row>
    <row r="20" spans="1:1" x14ac:dyDescent="0.25">
      <c r="A20" s="31" t="s">
        <v>63</v>
      </c>
    </row>
    <row r="21" spans="1:1" x14ac:dyDescent="0.25">
      <c r="A21" s="31" t="s">
        <v>64</v>
      </c>
    </row>
    <row r="22" spans="1:1" x14ac:dyDescent="0.25">
      <c r="A22" s="31" t="s">
        <v>65</v>
      </c>
    </row>
    <row r="23" spans="1:1" x14ac:dyDescent="0.25">
      <c r="A23" s="31" t="s">
        <v>66</v>
      </c>
    </row>
    <row r="24" spans="1:1" x14ac:dyDescent="0.25">
      <c r="A24" s="31" t="s">
        <v>67</v>
      </c>
    </row>
    <row r="25" spans="1:1" x14ac:dyDescent="0.25">
      <c r="A25" s="31" t="s">
        <v>68</v>
      </c>
    </row>
    <row r="26" spans="1:1" x14ac:dyDescent="0.25">
      <c r="A26" s="31" t="s">
        <v>69</v>
      </c>
    </row>
    <row r="27" spans="1:1" x14ac:dyDescent="0.25">
      <c r="A27" s="31" t="s">
        <v>70</v>
      </c>
    </row>
    <row r="28" spans="1:1" x14ac:dyDescent="0.25">
      <c r="A28" s="31" t="s">
        <v>71</v>
      </c>
    </row>
    <row r="29" spans="1:1" x14ac:dyDescent="0.25">
      <c r="A29" s="31" t="s">
        <v>72</v>
      </c>
    </row>
    <row r="30" spans="1:1" x14ac:dyDescent="0.25">
      <c r="A30" s="31" t="s">
        <v>73</v>
      </c>
    </row>
    <row r="31" spans="1:1" x14ac:dyDescent="0.25">
      <c r="A31" s="31" t="s">
        <v>74</v>
      </c>
    </row>
    <row r="32" spans="1:1" x14ac:dyDescent="0.25">
      <c r="A32" s="31" t="s">
        <v>75</v>
      </c>
    </row>
    <row r="33" spans="1:1" x14ac:dyDescent="0.25">
      <c r="A33" s="31" t="s">
        <v>76</v>
      </c>
    </row>
    <row r="34" spans="1:1" x14ac:dyDescent="0.25">
      <c r="A34" s="31" t="s">
        <v>77</v>
      </c>
    </row>
    <row r="35" spans="1:1" x14ac:dyDescent="0.25">
      <c r="A35" s="31" t="s">
        <v>78</v>
      </c>
    </row>
    <row r="36" spans="1:1" x14ac:dyDescent="0.25">
      <c r="A36" s="31" t="s">
        <v>79</v>
      </c>
    </row>
    <row r="37" spans="1:1" x14ac:dyDescent="0.25">
      <c r="A37" s="31" t="s">
        <v>80</v>
      </c>
    </row>
    <row r="38" spans="1:1" x14ac:dyDescent="0.25">
      <c r="A38" s="31" t="s">
        <v>81</v>
      </c>
    </row>
    <row r="39" spans="1:1" x14ac:dyDescent="0.25">
      <c r="A39" s="31" t="s">
        <v>82</v>
      </c>
    </row>
    <row r="40" spans="1:1" x14ac:dyDescent="0.25">
      <c r="A40" s="31" t="s">
        <v>83</v>
      </c>
    </row>
    <row r="41" spans="1:1" x14ac:dyDescent="0.25">
      <c r="A41" s="31" t="s">
        <v>84</v>
      </c>
    </row>
    <row r="42" spans="1:1" x14ac:dyDescent="0.25">
      <c r="A42" s="31" t="s">
        <v>85</v>
      </c>
    </row>
    <row r="43" spans="1:1" x14ac:dyDescent="0.25">
      <c r="A43" s="31" t="s">
        <v>86</v>
      </c>
    </row>
    <row r="44" spans="1:1" x14ac:dyDescent="0.25">
      <c r="A44" s="31" t="s">
        <v>87</v>
      </c>
    </row>
    <row r="45" spans="1:1" x14ac:dyDescent="0.25">
      <c r="A45" s="31" t="s">
        <v>88</v>
      </c>
    </row>
    <row r="46" spans="1:1" x14ac:dyDescent="0.25">
      <c r="A46" s="31" t="s">
        <v>89</v>
      </c>
    </row>
    <row r="47" spans="1:1" x14ac:dyDescent="0.25">
      <c r="A47" s="31" t="s">
        <v>90</v>
      </c>
    </row>
    <row r="48" spans="1:1" x14ac:dyDescent="0.25">
      <c r="A48" s="31" t="s">
        <v>91</v>
      </c>
    </row>
    <row r="49" spans="1:1" x14ac:dyDescent="0.25">
      <c r="A49" s="31" t="s">
        <v>92</v>
      </c>
    </row>
    <row r="50" spans="1:1" x14ac:dyDescent="0.25">
      <c r="A50" s="31" t="s">
        <v>93</v>
      </c>
    </row>
    <row r="51" spans="1:1" x14ac:dyDescent="0.25">
      <c r="A51" s="31" t="s">
        <v>94</v>
      </c>
    </row>
    <row r="52" spans="1:1" x14ac:dyDescent="0.25">
      <c r="A52" s="31" t="s">
        <v>95</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Section A</vt:lpstr>
      <vt:lpstr>Section B</vt:lpstr>
      <vt:lpstr>Section C</vt:lpstr>
      <vt:lpstr>Section D</vt:lpstr>
      <vt:lpstr>Section E</vt:lpstr>
      <vt:lpstr>State</vt:lpstr>
      <vt:lpstr>certificationtype</vt:lpstr>
      <vt:lpstr>ownershiptype</vt:lpstr>
      <vt:lpstr>'Section A'!Print_Area</vt:lpstr>
      <vt:lpstr>'Section B'!Print_Area</vt:lpstr>
      <vt:lpstr>'Section C'!Print_Area</vt:lpstr>
      <vt:lpstr>'Section D'!Print_Area</vt:lpstr>
      <vt:lpstr>'Section B'!Print_Titles</vt:lpstr>
      <vt:lpstr>StateList</vt:lpstr>
      <vt:lpstr>States</vt:lpstr>
    </vt:vector>
  </TitlesOfParts>
  <Company>American Nurses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Ian.Mitchard</dc:creator>
  <cp:lastModifiedBy>Maggie McCright</cp:lastModifiedBy>
  <cp:lastPrinted>2018-03-01T18:02:45Z</cp:lastPrinted>
  <dcterms:created xsi:type="dcterms:W3CDTF">2009-01-26T14:33:20Z</dcterms:created>
  <dcterms:modified xsi:type="dcterms:W3CDTF">2018-03-23T13:55:36Z</dcterms:modified>
</cp:coreProperties>
</file>